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Jennifer Franchi\Box\FRGIS M&amp;A\M&amp;A Website - Acquisitions Preparation\FRGIS and LPL Valuation Tools\"/>
    </mc:Choice>
  </mc:AlternateContent>
  <xr:revisionPtr revIDLastSave="0" documentId="8_{3E877AB4-89F5-4D30-830F-A768DA8714E4}" xr6:coauthVersionLast="47" xr6:coauthVersionMax="47" xr10:uidLastSave="{00000000-0000-0000-0000-000000000000}"/>
  <bookViews>
    <workbookView xWindow="-120" yWindow="-120" windowWidth="29040" windowHeight="15840" tabRatio="899" xr2:uid="{00000000-000D-0000-FFFF-FFFF00000000}"/>
  </bookViews>
  <sheets>
    <sheet name="Questionnaire" sheetId="26" r:id="rId1"/>
    <sheet name="Drop Down References" sheetId="16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C">#REF!</definedName>
    <definedName name="\F">#REF!</definedName>
    <definedName name="\M">#REF!</definedName>
    <definedName name="\N">#REF!</definedName>
    <definedName name="\P">#REF!</definedName>
    <definedName name="\R">#REF!</definedName>
    <definedName name="___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key2" hidden="1">#REF!</definedName>
    <definedName name="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key2" hidden="1">#REF!</definedName>
    <definedName name="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mw1" hidden="1">#REF!</definedName>
    <definedName name="____mw3" hidden="1">#REF!</definedName>
    <definedName name="___123gRAPH_b" hidden="1">'[65]1985'!#REF!</definedName>
    <definedName name="___123Graph_X2" hidden="1">'[65]1985'!#REF!</definedName>
    <definedName name="___key2" hidden="1">#REF!</definedName>
    <definedName name="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mw1" hidden="1">#REF!</definedName>
    <definedName name="___mw3" hidden="1">#REF!</definedName>
    <definedName name="__123Graph_A" hidden="1">'[2]1985'!#REF!</definedName>
    <definedName name="__123Graph_B" hidden="1">'[2]1985'!#REF!</definedName>
    <definedName name="__123Graph_C" hidden="1">'[2]1985'!#REF!</definedName>
    <definedName name="__123Graph_X" hidden="1">'[2]1985'!#REF!</definedName>
    <definedName name="__cov3">#REF!</definedName>
    <definedName name="__FDS_HYPERLINK_TOGGLE_STATE__" hidden="1">"ON"</definedName>
    <definedName name="__irr1">#REF!</definedName>
    <definedName name="__irr10">#REF!</definedName>
    <definedName name="__irr2">#REF!</definedName>
    <definedName name="__irr3">#REF!</definedName>
    <definedName name="__irr4">#REF!</definedName>
    <definedName name="__irr5">#REF!</definedName>
    <definedName name="__irr6">#REF!</definedName>
    <definedName name="__irr7">#REF!</definedName>
    <definedName name="__irr8">#REF!</definedName>
    <definedName name="__irr9">#REF!</definedName>
    <definedName name="__key2" hidden="1">#REF!</definedName>
    <definedName name="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mw1" hidden="1">#REF!</definedName>
    <definedName name="__mw3" hidden="1">#REF!</definedName>
    <definedName name="__tb3">[3]TB!$A$1:$X$690</definedName>
    <definedName name="_11">#REF!</definedName>
    <definedName name="_11a">#REF!</definedName>
    <definedName name="_11b">#REF!</definedName>
    <definedName name="_12">#REF!</definedName>
    <definedName name="_123Graph_B" hidden="1">'[65]1985'!#REF!</definedName>
    <definedName name="_13">#REF!</definedName>
    <definedName name="_14">#REF!</definedName>
    <definedName name="_15">#REF!</definedName>
    <definedName name="_16">#REF!</definedName>
    <definedName name="_17">#REF!</definedName>
    <definedName name="_18">#REF!</definedName>
    <definedName name="_2b">#REF!</definedName>
    <definedName name="_4">#REF!</definedName>
    <definedName name="_5">#REF!</definedName>
    <definedName name="_6">#REF!</definedName>
    <definedName name="_9c">[4]input!#REF!</definedName>
    <definedName name="_cfdpe">#REF!</definedName>
    <definedName name="_CFFPS">#REF!</definedName>
    <definedName name="_depn">'[4]3yr p&amp;l'!#REF!</definedName>
    <definedName name="_exitsum">#REF!</definedName>
    <definedName name="_Fill" hidden="1">#REF!</definedName>
    <definedName name="_fof3">#REF!</definedName>
    <definedName name="_funding">#REF!</definedName>
    <definedName name="_HKD02">#REF!</definedName>
    <definedName name="_HUF02">#REF!</definedName>
    <definedName name="_INR02">#REF!</definedName>
    <definedName name="_irr1">#REF!</definedName>
    <definedName name="_irr10">#REF!</definedName>
    <definedName name="_irr11">#REF!</definedName>
    <definedName name="_irr12">#REF!</definedName>
    <definedName name="_irr13">#REF!</definedName>
    <definedName name="_irr2">#REF!</definedName>
    <definedName name="_irr3">#REF!</definedName>
    <definedName name="_irr4">#REF!</definedName>
    <definedName name="_irr5">#REF!</definedName>
    <definedName name="_irr6">#REF!</definedName>
    <definedName name="_irr7">#REF!</definedName>
    <definedName name="_irr8">#REF!</definedName>
    <definedName name="_irr9">#REF!</definedName>
    <definedName name="_JPY02">#REF!</definedName>
    <definedName name="_Key1" hidden="1">#REF!</definedName>
    <definedName name="_Key2" hidden="1">#REF!</definedName>
    <definedName name="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KRW02">#REF!</definedName>
    <definedName name="_m20">'[4]3yr p&amp;l'!#REF!</definedName>
    <definedName name="_m21">'[4]3yr p&amp;l'!#REF!</definedName>
    <definedName name="_mw1" hidden="1">#REF!</definedName>
    <definedName name="_mw3" hidden="1">#REF!</definedName>
    <definedName name="_MXN02">#REF!</definedName>
    <definedName name="_NOK02">#REF!</definedName>
    <definedName name="_od1">#REF!</definedName>
    <definedName name="_od2">#REF!</definedName>
    <definedName name="_Order1" hidden="1">0</definedName>
    <definedName name="_Order1_1" hidden="1">255</definedName>
    <definedName name="_Order2" hidden="1">255</definedName>
    <definedName name="_Parse_In" hidden="1">#REF!</definedName>
    <definedName name="_Parse_Out" hidden="1">#REF!</definedName>
    <definedName name="_PLN02">#REF!</definedName>
    <definedName name="_rate">#REF!</definedName>
    <definedName name="_rec2">[4]Rec!#REF!</definedName>
    <definedName name="_Regression_X" hidden="1">[66]Sheet3!#REF!</definedName>
    <definedName name="_Sort" hidden="1">#REF!</definedName>
    <definedName name="_sum3">#REF!</definedName>
    <definedName name="_TWD02">#REF!</definedName>
    <definedName name="_USD02">#REF!</definedName>
    <definedName name="a">[5]A!$A$1:$Q$44</definedName>
    <definedName name="AB_Taxation">'[62]AB-Questionnaire'!$L$81:$L$82,'[62]AB-Questionnaire'!#REF!,'[62]AB-Questionnaire'!$L$110,'[62]AB-Questionnaire'!$L$115,'[62]AB-Questionnaire'!$G$123,'[62]AB-Questionnaire'!$G$125,'[62]AB-Questionnaire'!$G$127,'[62]AB-Questionnaire'!$G$129,'[62]AB-Questionnaire'!$G$131,'[62]AB-Questionnaire'!$G$134,'[62]AB-Questionnaire'!$G$136:$G$138,'[62]AB-Questionnaire'!$G$139,'[62]AB-Questionnaire'!$L$142,'[62]AB-Questionnaire'!#REF!,'[62]AB-Questionnaire'!#REF!,'[62]AB-Questionnaire'!$E$168:$E$171,'[62]AB-Questionnaire'!$F$169,'[62]AB-Questionnaire'!$J$168:$J$171,'[62]AB-Questionnaire'!$K$169,'[62]AB-Questionnaire'!$D$175:$D$181,'[62]AB-Questionnaire'!$F$175:$F$181,'[62]AB-Questionnaire'!$I$175:$I$181,'[62]AB-Questionnaire'!$K$175:$K$181,'[62]AB-Questionnaire'!#REF!,'[62]AB-Questionnaire'!#REF!,'[62]AB-Questionnaire'!$E$194:$E$197,'[62]AB-Questionnaire'!$E$201:$E$207,'[62]AB-Questionnaire'!#REF!,'[62]AB-Questionnaire'!$L$218,'[62]AB-Questionnaire'!$C$225:$G$225</definedName>
    <definedName name="Account_Headers">[67]Lookups!#REF!</definedName>
    <definedName name="Account_Name">[67]Lookups!#REF!</definedName>
    <definedName name="ACCOUNTEDPERIODTYPE1">[6]CRITERIA1!$B$5</definedName>
    <definedName name="Actively_Managed">[7]G14!$B$7:$H$7</definedName>
    <definedName name="ActualsFormula">#REF!</definedName>
    <definedName name="ad">{#N/A,#N/A,FALSE,"YTD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df"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dministrador">#REF!</definedName>
    <definedName name="Advisory">#REF!</definedName>
    <definedName name="Alternative_Investments">#REF!</definedName>
    <definedName name="AMPO5">"Gráfico 8"</definedName>
    <definedName name="ano_anterior">#REF!</definedName>
    <definedName name="appendix"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PPSUSERNAME1">[6]CRITERIA1!$B$14</definedName>
    <definedName name="Area_stampa_MI">#REF!</definedName>
    <definedName name="AS2DocOpenMode" hidden="1">"AS2DocumentEdit"</definedName>
    <definedName name="asdf">#REF!</definedName>
    <definedName name="Asia_IMA">'[8]IMA marketsizing'!$C$89:$I$89</definedName>
    <definedName name="Asia_MFA">'[8]IMA marketsizing'!$C$125:$I$125</definedName>
    <definedName name="Asia_SA">'[8]IMA marketsizing'!$C$162:$I$162</definedName>
    <definedName name="assets_data">[9]Spain!$A$1:$Z$110</definedName>
    <definedName name="Ativos">#REF!</definedName>
    <definedName name="AUD">'[10]H1 (Exchange rates)'!$B$4</definedName>
    <definedName name="AUM_Positions">#REF!</definedName>
    <definedName name="Australia">#REF!</definedName>
    <definedName name="Balance">[68]Lists!$O$2:$O$14</definedName>
    <definedName name="Bank">#REF!</definedName>
    <definedName name="Bank_irr">#REF!</definedName>
    <definedName name="BBB">[11]Assumptions!$G$40</definedName>
    <definedName name="BD">#REF!</definedName>
    <definedName name="billion">'[12]5-CA'!$B$90</definedName>
    <definedName name="body">#REF!</definedName>
    <definedName name="bodynum">#REF!</definedName>
    <definedName name="Bottom">'[13]By Dept'!#REF!</definedName>
    <definedName name="BottomRight">'[13]By Dept'!#REF!</definedName>
    <definedName name="br">#REF!</definedName>
    <definedName name="Brazil">#REF!</definedName>
    <definedName name="Budget">#REF!</definedName>
    <definedName name="Budget_Years">[69]Lookups!$D$6:$E$11</definedName>
    <definedName name="CAD">'[10]H1 (Exchange rates)'!$B$6</definedName>
    <definedName name="CAGR">[14]TRANSACTION!$B$323</definedName>
    <definedName name="call">#REF!</definedName>
    <definedName name="call3">#REF!</definedName>
    <definedName name="Can__Exch">#REF!</definedName>
    <definedName name="Canada_alloc">[15]G17!$C$59:$O$63</definedName>
    <definedName name="Canada_IMA">'[8]IMA marketsizing'!$C$88:$I$88</definedName>
    <definedName name="Canada_MFA">'[8]IMA marketsizing'!$C$124:$I$124</definedName>
    <definedName name="canada_rate">'[16]Canada market sizing'!$B$11</definedName>
    <definedName name="Canada_SA">'[8]IMA marketsizing'!$C$161:$I$161</definedName>
    <definedName name="case">#REF!</definedName>
    <definedName name="casename">[14]TRANSACTION!$S$10</definedName>
    <definedName name="category">#REF!</definedName>
    <definedName name="Channel">[68]Lists!$Y$2:$Y$9</definedName>
    <definedName name="CHARTOFACCOUNTSID1">[6]CRITERIA1!$B$3</definedName>
    <definedName name="CHECKLIST">#N/A</definedName>
    <definedName name="China">'[17]C10.01'!#REF!</definedName>
    <definedName name="CIQWBGuid" hidden="1">"5fc686c7-451b-4aaa-bb49-b9f708333c95"</definedName>
    <definedName name="ClaimType">[70]Formulas!$E$3:$E$9</definedName>
    <definedName name="close">'[18]Sources &amp; Uses'!$M$4</definedName>
    <definedName name="closed_accts">#REF!</definedName>
    <definedName name="ColumnAttributes2">#REF!</definedName>
    <definedName name="ColumnHeadings2">#REF!</definedName>
    <definedName name="Comp?">#REF!</definedName>
    <definedName name="Company">#REF!</definedName>
    <definedName name="CONNECTSTRING1">[6]CRITERIA1!$B$10</definedName>
    <definedName name="Copy">#REF!</definedName>
    <definedName name="CoverPage_PrintArea">[19]CoverPage!$C$4:$O$33</definedName>
    <definedName name="CREATESUMMARYJNLS1">[6]CRITERIA1!$B$35</definedName>
    <definedName name="CreditCard_PrintArea">#REF!</definedName>
    <definedName name="CRITERIACOLUMN1">[6]CRITERIA1!$B$22</definedName>
    <definedName name="cu102.ShareScalingFactor" hidden="1">1000000</definedName>
    <definedName name="cu103.EmployeeScalingFactor" hidden="1">1000</definedName>
    <definedName name="cu71.ScalingFactor" hidden="1">1000000</definedName>
    <definedName name="CUADRO_10.3.1">'[20]fondo promedio'!$A$36:$L$74</definedName>
    <definedName name="CUADRO_N__4.1.3">#REF!</definedName>
    <definedName name="Current_date">[71]Control!$F$3</definedName>
    <definedName name="Current_Month">[68]ROA!#REF!</definedName>
    <definedName name="Current_Month_Name">[68]ROA!#REF!</definedName>
    <definedName name="Current_Month_Num">[68]ROA!#REF!</definedName>
    <definedName name="Current_Period">'[69]Data Controls'!$C$5</definedName>
    <definedName name="Current_Year">[68]ROA!#REF!</definedName>
    <definedName name="CurrPer">TEXT(CurrDate,"mmm")</definedName>
    <definedName name="CurrPerYr">TEXT(CurrDate,"mmm-yy")</definedName>
    <definedName name="Czech_Republic">#REF!</definedName>
    <definedName name="d" hidden="1">#REF!</definedName>
    <definedName name="DATA_01">#REF!</definedName>
    <definedName name="DATA_02">#REF!</definedName>
    <definedName name="DATA_03">#REF!</definedName>
    <definedName name="DATA_04">#REF!</definedName>
    <definedName name="DATA_05">#REF!</definedName>
    <definedName name="DATA_06">#REF!</definedName>
    <definedName name="DATA_07">#REF!</definedName>
    <definedName name="DATA_08">#REF!</definedName>
    <definedName name="DATA_09">#REF!</definedName>
    <definedName name="DATA_10">#REF!</definedName>
    <definedName name="_xlnm.Database">#REF!</definedName>
    <definedName name="date">#REF!</definedName>
    <definedName name="Date_Lkup_Table">#REF!</definedName>
    <definedName name="DBNAME1">[6]CRITERIA1!$B$11</definedName>
    <definedName name="dbo_vw_MutualFundWrap">'[21]MutualFundWrap RAW'!$A$1:$BR$145</definedName>
    <definedName name="DBUSERNAME1">[6]CRITERIA1!$B$9</definedName>
    <definedName name="d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DD" hidden="1">{"'SBU Q4_FY99 (2)'!$A$1:$I$22"}</definedName>
    <definedName name="ddddddd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eals">'[22]summary TPG III'!#REF!</definedName>
    <definedName name="DefLvl">[23]Assumptions!$B$46</definedName>
    <definedName name="DELETELOGICTYPE1">[6]CRITERIA1!$B$19</definedName>
    <definedName name="Denmark">#REF!</definedName>
    <definedName name="Department">#REF!</definedName>
    <definedName name="Department_Rollups">[68]Lists!$A$2:$A$42</definedName>
    <definedName name="Detailed_Roll_Up">#REF!</definedName>
    <definedName name="df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irect">#REF!</definedName>
    <definedName name="Discount">#REF!</definedName>
    <definedName name="DIVIDEND_PAYMEN">'[24]equity qtd'!#REF!</definedName>
    <definedName name="dividends">#REF!</definedName>
    <definedName name="dividends1">#REF!</definedName>
    <definedName name="dividends2">#REF!</definedName>
    <definedName name="Division">'[72]Data Controls'!$C$9</definedName>
    <definedName name="Division_Call">[73]Controls!$B$7</definedName>
    <definedName name="Division_Headers">[69]Lookups!$G$6:$G$9</definedName>
    <definedName name="Division_Level">'[74]Data Controls'!$C$8</definedName>
    <definedName name="Division_Rollup_Names">#REF!</definedName>
    <definedName name="Divisions">#REF!</definedName>
    <definedName name="DM">#REF!</definedName>
    <definedName name="dr" hidden="1">'[75]YTD ALLOW'!#REF!</definedName>
    <definedName name="d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sfgdsfd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ualEmployee">#REF!</definedName>
    <definedName name="dutch">#REF!</definedName>
    <definedName name="ebitdaexit">[14]TRANSACTION!$R$21</definedName>
    <definedName name="Eligible">#REF!</definedName>
    <definedName name="End">#REF!</definedName>
    <definedName name="equity">#REF!</definedName>
    <definedName name="equity3">#REF!</definedName>
    <definedName name="EUR">[8]A1!$B$5</definedName>
    <definedName name="EUR_exchange_rate_source">'[25]EUR rates'!$A$5:$V$47</definedName>
    <definedName name="EUR_fx">[9]Sweden!$V$4</definedName>
    <definedName name="Euro_Exch">#REF!</definedName>
    <definedName name="Europe_IMA">'[8]IMA marketsizing'!$C$87:$I$87</definedName>
    <definedName name="Europe_MFA">'[8]IMA marketsizing'!$C$123:$I$123</definedName>
    <definedName name="Europe_SA">'[8]IMA marketsizing'!$C$160:$I$160</definedName>
    <definedName name="exchange_rate_source">[25]Rates!$A$5:$K$41</definedName>
    <definedName name="ExecSummary_PrintArea">[19]CoverPage!$B$46:$P$76</definedName>
    <definedName name="exit">#REF!</definedName>
    <definedName name="Export_2_Federated_Uvest_Inst_Details">[26]September!$A$1:$I$3370</definedName>
    <definedName name="fa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 hidden="1">#REF!</definedName>
    <definedName name="fdf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f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g"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ettered_FoF_AUM">'[27]Dollar rollup'!$C$184:$L$204</definedName>
    <definedName name="FF" hidden="1">#REF!</definedName>
    <definedName name="FFAPPCOLNAME1_1">[6]CRITERIA1!$F$1</definedName>
    <definedName name="FFAPPCOLNAME2_1">[6]CRITERIA1!$F$2</definedName>
    <definedName name="FFAPPCOLNAME3_1">[6]CRITERIA1!$F$3</definedName>
    <definedName name="FFAPPCOLNAME4_1">[6]CRITERIA1!$F$4</definedName>
    <definedName name="FFAPPCOLNAME5_1">[6]CRITERIA1!$F$5</definedName>
    <definedName name="FFSEGMENT1_1">[6]CRITERIA1!$D$1</definedName>
    <definedName name="FFSEGMENT2_1">[6]CRITERIA1!$D$2</definedName>
    <definedName name="FFSEGMENT3_1">[6]CRITERIA1!$D$3</definedName>
    <definedName name="FFSEGMENT4_1">[6]CRITERIA1!$D$4</definedName>
    <definedName name="FFSEGMENT5_1">[6]CRITERIA1!$D$5</definedName>
    <definedName name="FFSEGSEPARATOR1">[6]CRITERIA1!$B$17</definedName>
    <definedName name="fg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IELDNAMECOLUMN1">[6]CRITERIA1!$B$26</definedName>
    <definedName name="FIELDNAMEROW1">[6]CRITERIA1!$B$25</definedName>
    <definedName name="File_Holder">"Rectangle 20"</definedName>
    <definedName name="Fill" hidden="1">#REF!</definedName>
    <definedName name="Fin_Case">#REF!</definedName>
    <definedName name="Finance_AUM">#REF!</definedName>
    <definedName name="FinPlan_PrintArea">[19]FinancialPlanning!$A$5:$T$39</definedName>
    <definedName name="FinPlan_PrintArea2">[19]FinancialPlanning!$A$40:$T$79</definedName>
    <definedName name="firstclosenum">#REF!</definedName>
    <definedName name="FIRSTDATAROW1">[6]CRITERIA1!$B$27</definedName>
    <definedName name="fjkdj"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kdj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NDNAM1">[6]CRITERIA1!$B$12</definedName>
    <definedName name="FNDUSERID1">[6]CRITERIA1!$B$15</definedName>
    <definedName name="fof3b">#REF!</definedName>
    <definedName name="fofprint">#REF!</definedName>
    <definedName name="foftitle">#REF!</definedName>
    <definedName name="Forecast_Divisions">#REF!</definedName>
    <definedName name="Four">#REF!</definedName>
    <definedName name="fpa"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rance_alloc">[15]G17!$C$78:$O$82</definedName>
    <definedName name="function46">[28]Sheet1!#REF!</definedName>
    <definedName name="FUNCTIONALCURRENCY1">[6]CRITERIA1!$B$33</definedName>
    <definedName name="Funds_of_funds_AUM">'[27]Dollar rollup'!$C$33:$K$51</definedName>
    <definedName name="Funds_of_funds_NNI">'[27]Dollar rollup'!$C$349:$K$369</definedName>
    <definedName name="GBP">'[10]H1 (Exchange rates)'!$B$8</definedName>
    <definedName name="GBP_EUR">[29]Admin!$I$3</definedName>
    <definedName name="gencall">#REF!</definedName>
    <definedName name="ger_a_mo">#REF!</definedName>
    <definedName name="ger_ni_bo">#REF!</definedName>
    <definedName name="Germany_alloc">'[30]2.14'!$C$102:$O$106</definedName>
    <definedName name="GL_Information">'[69]GL Detail'!$B$5:$F$553</definedName>
    <definedName name="GL_Lists">[68]Lists!$E$2:$H$402</definedName>
    <definedName name="GL_Names">[76]Lists!$E$2:$F$580</definedName>
    <definedName name="GL_Numbers">[76]Lists!$E$2:$E$580</definedName>
    <definedName name="Global_AUM">#REF!</definedName>
    <definedName name="Gold">#REF!</definedName>
    <definedName name="GRÁFICO_10.3.1.">'[20]GRÁFICO DE FONDO POR AFILIADO'!$A$3:$H$35</definedName>
    <definedName name="GRÁFICO_10.3.2">'[20]GRÁFICO DE FONDO POR AFILIADO'!$A$36:$H$68</definedName>
    <definedName name="GRÁFICO_10.3.3">'[20]GRÁFICO DE FONDO POR AFILIADO'!$A$69:$H$101</definedName>
    <definedName name="GRÁFICO_10.3.4.">'[20]GRÁFICO DE FONDO POR AFILIADO'!$A$103:$H$135</definedName>
    <definedName name="GRÁFICO_N_10.2.4.">#REF!</definedName>
    <definedName name="GraphB" hidden="1">'[31]1985'!#REF!</definedName>
    <definedName name="greg"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GROUP">#REF!</definedName>
    <definedName name="Growth_rate">#REF!</definedName>
    <definedName name="Growth_rate_adjustment_factor">'[32]Global AUM'!#REF!</definedName>
    <definedName name="GW?">#REF!</definedName>
    <definedName name="GWYUID1">[6]CRITERIA1!$B$13</definedName>
    <definedName name="haircut_table">#REF!</definedName>
    <definedName name="harry">#REF!</definedName>
    <definedName name="hgrh"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hi">'[33]equity qtd'!#REF!</definedName>
    <definedName name="High_Level_Roll_Up">[67]Lookups!#REF!</definedName>
    <definedName name="HK">'[17]C12.01'!$B$64</definedName>
    <definedName name="HK_alloc">[15]G17!$C$127:$O$131</definedName>
    <definedName name="HK_Dollar">#REF!</definedName>
    <definedName name="HK_exch_rate">'[34]HK Distribution analysis'!$B$2</definedName>
    <definedName name="hk_re_mo">#REF!</definedName>
    <definedName name="hk_re_pr">#REF!</definedName>
    <definedName name="hk_ret">#REF!</definedName>
    <definedName name="HKD">#REF!</definedName>
    <definedName name="Hong_Kong">#REF!</definedName>
    <definedName name="HOURS">[11]Assumptions!$E$10</definedName>
    <definedName name="HTML_CodePage" hidden="1">1252</definedName>
    <definedName name="HTML_Control" hidden="1">{"'SBU Q4_FY99 (2)'!$A$1:$I$22"}</definedName>
    <definedName name="HTML_Description" hidden="1">"SBU Q4 99"</definedName>
    <definedName name="HTML_Email" hidden="1">""</definedName>
    <definedName name="HTML_Header" hidden="1">"SBU Q4_FY99 (2)"</definedName>
    <definedName name="HTML_LastUpdate" hidden="1">"4/20/98"</definedName>
    <definedName name="HTML_LineAfter" hidden="1">TRUE</definedName>
    <definedName name="HTML_LineBefore" hidden="1">TRUE</definedName>
    <definedName name="HTML_Name" hidden="1">"Michael Wolf"</definedName>
    <definedName name="HTML_OBDlg2" hidden="1">TRUE</definedName>
    <definedName name="HTML_OBDlg4" hidden="1">TRUE</definedName>
    <definedName name="HTML_OS" hidden="1">0</definedName>
    <definedName name="HTML_PathFile" hidden="1">"N:\BIO\Strategicplanning\SBUQ4FY99.htm"</definedName>
    <definedName name="HTML_Title" hidden="1">"SBU Q4 99"</definedName>
    <definedName name="HUF">#REF!</definedName>
    <definedName name="Hungary">#REF!</definedName>
    <definedName name="IFA">#REF!</definedName>
    <definedName name="IMA">'[8]IMA marketsizing'!$C$8:$I$8</definedName>
    <definedName name="IMPORTDFF1">[6]CRITERIA1!$B$36</definedName>
    <definedName name="Include">[35]Summary!$B$1</definedName>
    <definedName name="ind">[36]IND1!$B$60</definedName>
    <definedName name="ind_a_ba">#REF!</definedName>
    <definedName name="ind_a_bo">#REF!</definedName>
    <definedName name="ind_a_eq">#REF!</definedName>
    <definedName name="ind_a_mo">#REF!</definedName>
    <definedName name="ind_mf">#REF!</definedName>
    <definedName name="ind_ni_ba">#REF!</definedName>
    <definedName name="ind_ni_bo">#REF!</definedName>
    <definedName name="ind_ni_eq">#REF!</definedName>
    <definedName name="ind_ni_mo">#REF!</definedName>
    <definedName name="Independent">#REF!</definedName>
    <definedName name="India">#REF!</definedName>
    <definedName name="Indonesia">#REF!</definedName>
    <definedName name="INF_ABOU_RANGE">#REF!</definedName>
    <definedName name="INF_CONVENTION">#REF!</definedName>
    <definedName name="INF_NOTE_RANGE">#REF!</definedName>
    <definedName name="INF_OVER_RANGE">#REF!</definedName>
    <definedName name="INF_STEP_RANGE">#REF!</definedName>
    <definedName name="INF_TIPS_RANGE">#REF!</definedName>
    <definedName name="inflat">#REF!</definedName>
    <definedName name="INFO_ABOUT">#REF!</definedName>
    <definedName name="INFO_CONVENTION">#REF!</definedName>
    <definedName name="INFO_NOTESFX">#REF!</definedName>
    <definedName name="INFO_OVERVIEW">#REF!</definedName>
    <definedName name="INFO_STEPS">#REF!</definedName>
    <definedName name="INFO_TIPS">#REF!</definedName>
    <definedName name="INFORMATION">#REF!</definedName>
    <definedName name="INR">#REF!</definedName>
    <definedName name="Institutional">[37]G9!$B$8:$H$8</definedName>
    <definedName name="Institutional_manager_of_managers_AUM">'[27]Dollar rollup'!$C$116:$K$136</definedName>
    <definedName name="InstitutionalB">#REF!</definedName>
    <definedName name="Instrumentos">#REF!</definedName>
    <definedName name="interest">#REF!</definedName>
    <definedName name="inv">#REF!</definedName>
    <definedName name="Investidor">#REF!</definedName>
    <definedName name="INVOICE">#REF!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OVER_SHARES" hidden="1">"c1349"</definedName>
    <definedName name="IQ_BV_SHARE" hidden="1">"c100"</definedName>
    <definedName name="IQ_BV_SHARE_ACT_OR_EST" hidden="1">"c3587"</definedName>
    <definedName name="IQ_BV_SHARE_EST" hidden="1">"c3541"</definedName>
    <definedName name="IQ_BV_SHARE_HIGH_EST" hidden="1">"c3542"</definedName>
    <definedName name="IQ_BV_SHARE_LOW_EST" hidden="1">"c3543"</definedName>
    <definedName name="IQ_BV_SHARE_MEDIAN_EST" hidden="1">"c3544"</definedName>
    <definedName name="IQ_BV_SHARE_NUM_EST" hidden="1">"c3539"</definedName>
    <definedName name="IQ_BV_SHARE_STDDEV_EST" hidden="1">"c3540"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BNK" hidden="1">"c110"</definedName>
    <definedName name="IQ_CAPEX_BR" hidden="1">"c111"</definedName>
    <definedName name="IQ_CAPEX_EST" hidden="1">"c3523"</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GUIDANCE_CIQ" hidden="1">"c4632"</definedName>
    <definedName name="IQ_CAPEX_LOW_GUIDANCE_CIQ_COL" hidden="1">"c11281"</definedName>
    <definedName name="IQ_CAPEX_MEDIAN_EST" hidden="1">"c3526"</definedName>
    <definedName name="IQ_CAPEX_NUM_EST" hidden="1">"c3521"</definedName>
    <definedName name="IQ_CAPEX_PCT_REV" hidden="1">"c19144"</definedName>
    <definedName name="IQ_CAPEX_STDDEV_EST" hidden="1">"c3522"</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EST" hidden="1">"c1667"</definedName>
    <definedName name="IQ_CFPS_GUIDANCE_CIQ" hidden="1">"c4782"</definedName>
    <definedName name="IQ_CFPS_GUIDANCE_CIQ_COL" hidden="1">"c11429"</definedName>
    <definedName name="IQ_CFPS_HIGH_EST" hidden="1">"c1669"</definedName>
    <definedName name="IQ_CFPS_HIGH_GUIDANCE_CIQ" hidden="1">"c4579"</definedName>
    <definedName name="IQ_CFPS_HIGH_GUIDANCE_CIQ_COL" hidden="1">"c11228"</definedName>
    <definedName name="IQ_CFPS_LOW_EST" hidden="1">"c1670"</definedName>
    <definedName name="IQ_CFPS_LOW_GUIDANCE_CIQ" hidden="1">"c4619"</definedName>
    <definedName name="IQ_CFPS_LOW_GUIDANCE_CIQ_COL" hidden="1">"c11268"</definedName>
    <definedName name="IQ_CFPS_MEDIAN_EST" hidden="1">"c1668"</definedName>
    <definedName name="IQ_CFPS_NUM_EST" hidden="1">"c1671"</definedName>
    <definedName name="IQ_CFPS_STDDEV_EST" hidden="1">"c1672"</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G_SUB_BASIC_SUB" hidden="1">"c15788"</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GUIDANCE_CIQ" hidden="1">"c4827"</definedName>
    <definedName name="IQ_DPS_GUIDANCE_CIQ_COL" hidden="1">"c11474"</definedName>
    <definedName name="IQ_DPS_HIGH_EST" hidden="1">"c1676"</definedName>
    <definedName name="IQ_DPS_HIGH_GUIDANCE_CIQ" hidden="1">"c4580"</definedName>
    <definedName name="IQ_DPS_HIGH_GUIDANCE_CIQ_COL" hidden="1">"c11229"</definedName>
    <definedName name="IQ_DPS_LOW_EST" hidden="1">"c1677"</definedName>
    <definedName name="IQ_DPS_LOW_GUIDANCE_CIQ" hidden="1">"c4620"</definedName>
    <definedName name="IQ_DPS_LOW_GUIDANCE_CIQ_COL" hidden="1">"c11269"</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REUT" hidden="1">"c3642"</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REUT" hidden="1">"c3643"</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P" hidden="1">"c8880"</definedName>
    <definedName name="IQ_EPS_AP_ABS" hidden="1">"c8899"</definedName>
    <definedName name="IQ_EPS_EST" hidden="1">"c399"</definedName>
    <definedName name="IQ_EPS_EST_REUT" hidden="1">"c5453"</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EST" hidden="1">"c1737"</definedName>
    <definedName name="IQ_EPS_GW_GUIDANCE_CIQ" hidden="1">"c4897"</definedName>
    <definedName name="IQ_EPS_GW_GUIDANCE_CIQ_COL" hidden="1">"c11544"</definedName>
    <definedName name="IQ_EPS_GW_HIGH_EST" hidden="1">"c1739"</definedName>
    <definedName name="IQ_EPS_GW_HIGH_GUIDANCE_CIQ" hidden="1">"c4898"</definedName>
    <definedName name="IQ_EPS_GW_HIGH_GUIDANCE_CIQ_COL" hidden="1">"c11545"</definedName>
    <definedName name="IQ_EPS_GW_LOW_EST" hidden="1">"c1740"</definedName>
    <definedName name="IQ_EPS_GW_LOW_GUIDANCE_CIQ" hidden="1">"c4618"</definedName>
    <definedName name="IQ_EPS_GW_LOW_GUIDANCE_CIQ_COL" hidden="1">"c11267"</definedName>
    <definedName name="IQ_EPS_GW_MEDIAN_EST" hidden="1">"c1738"</definedName>
    <definedName name="IQ_EPS_GW_NUM_EST" hidden="1">"c1741"</definedName>
    <definedName name="IQ_EPS_GW_STDDEV_EST" hidden="1">"c1742"</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NUM_EST_REUT" hidden="1">"c5451"</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BC_ACT_OR_EST" hidden="1">"c4376"</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_SHARE" hidden="1">"c3549"</definedName>
    <definedName name="IQ_EST_ACT_CAPEX" hidden="1">"c3546"</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ET_DEBT" hidden="1">"c3545"</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TURN_ASSETS" hidden="1">"c3547"</definedName>
    <definedName name="IQ_EST_ACT_RETURN_EQUITY" hidden="1">"c3548"</definedName>
    <definedName name="IQ_EST_ACT_REV" hidden="1">"c2113"</definedName>
    <definedName name="IQ_EST_CAPEX_GROWTH_1YR" hidden="1">"c3588"</definedName>
    <definedName name="IQ_EST_CAPEX_GROWTH_2YR" hidden="1">"c3589"</definedName>
    <definedName name="IQ_EST_CAPEX_GROWTH_Q_1YR" hidden="1">"c3590"</definedName>
    <definedName name="IQ_EST_CAPEX_SEQ_GROWTH_Q" hidden="1">"c3591"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 hidden="1">"c5437"</definedName>
    <definedName name="IQ_EST_DATE" hidden="1">"c1634"</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 hidden="1">"c3646"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AIR_VALUE_MORT_SERVICING_ASSETS_FFIEC" hidden="1">"c12956"</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ERIOD_ID" hidden="1">"c13923"</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GUIDANCE_CIQ" hidden="1">"c4968"</definedName>
    <definedName name="IQ_FFO_GUIDANCE_CIQ_COL" hidden="1">"c11615"</definedName>
    <definedName name="IQ_FFO_HIGH_EST" hidden="1">"c419"</definedName>
    <definedName name="IQ_FFO_HIGH_GUIDANCE_CIQ" hidden="1">"c4596"</definedName>
    <definedName name="IQ_FFO_HIGH_GUIDANCE_CIQ_COL" hidden="1">"c11245"</definedName>
    <definedName name="IQ_FFO_LOW_EST" hidden="1">"c420"</definedName>
    <definedName name="IQ_FFO_LOW_GUIDANCE_CIQ" hidden="1">"c4636"</definedName>
    <definedName name="IQ_FFO_LOW_GUIDANCE_CIQ_COL" hidden="1">"c11285"</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TOTAL_REVENUE" hidden="1">"c16060"</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REUT" hidden="1">"c5317"</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REUT" hidden="1">"c5316"</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43028.6269097222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RE" hidden="1">"c16011"</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EBITDA" hidden="1">"c750"</definedName>
    <definedName name="IQ_NET_DEBT_EBITDA_CAPEX" hidden="1">"c2949"</definedName>
    <definedName name="IQ_NET_DEBT_EST" hidden="1">"c3517"</definedName>
    <definedName name="IQ_NET_DEBT_GUIDANCE_CIQ" hidden="1">"c5005"</definedName>
    <definedName name="IQ_NET_DEBT_GUIDANCE_CIQ_COL" hidden="1">"c11652"</definedName>
    <definedName name="IQ_NET_DEBT_HIGH_EST" hidden="1">"c3518"</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GUIDANCE_CIQ" hidden="1">"c4633"</definedName>
    <definedName name="IQ_NET_DEBT_LOW_GUIDANCE_CIQ_COL" hidden="1">"c11282"</definedName>
    <definedName name="IQ_NET_DEBT_MEDIAN_EST" hidden="1">"c3520"</definedName>
    <definedName name="IQ_NET_DEBT_NUM_EST" hidden="1">"c3515"</definedName>
    <definedName name="IQ_NET_DEBT_STDDEV_EST" hidden="1">"c3516"</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GUIDANCE_CIQ" hidden="1">"c4588"</definedName>
    <definedName name="IQ_NI_HIGH_GUIDANCE_CIQ_COL" hidden="1">"c11237"</definedName>
    <definedName name="IQ_NI_LOW_EST" hidden="1">"c1719"</definedName>
    <definedName name="IQ_NI_LOW_GUIDANCE_CIQ" hidden="1">"c4628"</definedName>
    <definedName name="IQ_NI_LOW_GUIDANCE_CIQ_COL" hidden="1">"c11277"</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REUT" hidden="1">"c4052"</definedName>
    <definedName name="IQ_PENETRATION_BASIC_CABLE" hidden="1">"c2850"</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DATE" hidden="1">"c1069"</definedName>
    <definedName name="IQ_PRICING_DATE" hidden="1">"c1613"</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 hidden="1">"c4508"</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BANK" hidden="1">"c1114"</definedName>
    <definedName name="IQ_RETURN_ASSETS_BROK" hidden="1">"c1115"</definedName>
    <definedName name="IQ_RETURN_ASSETS_EST" hidden="1">"c3529"</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GUIDANCE_CIQ" hidden="1">"c4595"</definedName>
    <definedName name="IQ_RETURN_ASSETS_HIGH_GUIDANCE_CIQ_COL" hidden="1">"c11244"</definedName>
    <definedName name="IQ_RETURN_ASSETS_LOW_EST" hidden="1">"c3531"</definedName>
    <definedName name="IQ_RETURN_ASSETS_LOW_GUIDANCE_CIQ" hidden="1">"c4635"</definedName>
    <definedName name="IQ_RETURN_ASSETS_LOW_GUIDANCE_CIQ_COL" hidden="1">"c11284"</definedName>
    <definedName name="IQ_RETURN_ASSETS_MEDIAN_EST" hidden="1">"c3532"</definedName>
    <definedName name="IQ_RETURN_ASSETS_NUM_EST" hidden="1">"c3527"</definedName>
    <definedName name="IQ_RETURN_ASSETS_STDDEV_EST" hidden="1">"c3528"</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BANK" hidden="1">"c1119"</definedName>
    <definedName name="IQ_RETURN_EQUITY_BROK" hidden="1">"c1120"</definedName>
    <definedName name="IQ_RETURN_EQUITY_EST" hidden="1">"c3535"</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GUIDANCE_CIQ" hidden="1">"c4594"</definedName>
    <definedName name="IQ_RETURN_EQUITY_HIGH_GUIDANCE_CIQ_COL" hidden="1">"c11243"</definedName>
    <definedName name="IQ_RETURN_EQUITY_LOW_EST" hidden="1">"c3537"</definedName>
    <definedName name="IQ_RETURN_EQUITY_LOW_GUIDANCE_CIQ" hidden="1">"c4634"</definedName>
    <definedName name="IQ_RETURN_EQUITY_LOW_GUIDANCE_CIQ_COL" hidden="1">"c11283"</definedName>
    <definedName name="IQ_RETURN_EQUITY_MEDIAN_EST" hidden="1">"c3538"</definedName>
    <definedName name="IQ_RETURN_EQUITY_NUM_EST" hidden="1">"c3533"</definedName>
    <definedName name="IQ_RETURN_EQUITY_STDDEV_EST" hidden="1">"c3534"</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REUT" hidden="1">"c3634"</definedName>
    <definedName name="IQ_REVENUE_GUIDANCE_CIQ" hidden="1">"c5057"</definedName>
    <definedName name="IQ_REVENUE_GUIDANCE_CIQ_COL" hidden="1">"c11704"</definedName>
    <definedName name="IQ_REVENUE_HIGH_EST" hidden="1">"c1127"</definedName>
    <definedName name="IQ_REVENUE_HIGH_EST_REUT" hidden="1">"c3636"</definedName>
    <definedName name="IQ_REVENUE_HIGH_GUIDANCE_CIQ" hidden="1">"c4581"</definedName>
    <definedName name="IQ_REVENUE_HIGH_GUIDANCE_CIQ_COL" hidden="1">"c11230"</definedName>
    <definedName name="IQ_REVENUE_LOW_EST" hidden="1">"c1128"</definedName>
    <definedName name="IQ_REVENUE_LOW_EST_REUT" hidden="1">"c3637"</definedName>
    <definedName name="IQ_REVENUE_LOW_GUIDANCE_CIQ" hidden="1">"c4621"</definedName>
    <definedName name="IQ_REVENUE_LOW_GUIDANCE_CIQ_COL" hidden="1">"c11270"</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39342.4748611111</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"c2857"</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"c15789"</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"c2203"</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eland">#REF!</definedName>
    <definedName name="it_mf">#REF!</definedName>
    <definedName name="it_ret">#REF!</definedName>
    <definedName name="ita_a_ba">#REF!</definedName>
    <definedName name="ita_a_bo">#REF!</definedName>
    <definedName name="ita_a_eq">#REF!</definedName>
    <definedName name="ita_a_mo">#REF!</definedName>
    <definedName name="ita_ni_ba">#REF!</definedName>
    <definedName name="ita_ni_bo">#REF!</definedName>
    <definedName name="ita_ni_eq">#REF!</definedName>
    <definedName name="ita_ni_mo">#REF!</definedName>
    <definedName name="Italy">#REF!</definedName>
    <definedName name="Italy_alloc">'[30]2.14'!$C$152:$O$156</definedName>
    <definedName name="j" hidden="1">#REF!</definedName>
    <definedName name="jap_a_bo">#REF!</definedName>
    <definedName name="jap_a_eq">#REF!</definedName>
    <definedName name="jap_a_mo">#REF!</definedName>
    <definedName name="jap_ni_bo">#REF!</definedName>
    <definedName name="jap_ni_eq">#REF!</definedName>
    <definedName name="jap_ni_mo">#REF!</definedName>
    <definedName name="jap_re_bo">#REF!</definedName>
    <definedName name="jap_re_eq">#REF!</definedName>
    <definedName name="jap_re_mo">#REF!</definedName>
    <definedName name="jap_re_ot">#REF!</definedName>
    <definedName name="jap_re_pr">#REF!</definedName>
    <definedName name="Japan">[8]A1!$B$6</definedName>
    <definedName name="Japan_alloc">'[30]2.14'!$C$174:$O$178</definedName>
    <definedName name="jp_mf">#REF!</definedName>
    <definedName name="jp_ret">#REF!</definedName>
    <definedName name="JPY">#REF!</definedName>
    <definedName name="kop"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kor_a_ba">#REF!</definedName>
    <definedName name="kor_a_bo">#REF!</definedName>
    <definedName name="kor_a_eq">#REF!</definedName>
    <definedName name="kor_a_mo">#REF!</definedName>
    <definedName name="kor_ni_ba">#REF!</definedName>
    <definedName name="kor_ni_bo">#REF!</definedName>
    <definedName name="kor_ni_eq">#REF!</definedName>
    <definedName name="kor_ni_mo">#REF!</definedName>
    <definedName name="kor_re_bo">#REF!</definedName>
    <definedName name="kor_re_eq">#REF!</definedName>
    <definedName name="kor_re_mo">#REF!</definedName>
    <definedName name="kor_re_ot">#REF!</definedName>
    <definedName name="kor_re_pr">#REF!</definedName>
    <definedName name="Korea">#REF!</definedName>
    <definedName name="Korea_alloc">'[30]2.14'!$C$195:$O$199</definedName>
    <definedName name="kr_mf">#REF!</definedName>
    <definedName name="kr_ret">#REF!</definedName>
    <definedName name="Kroner_Exch">#REF!</definedName>
    <definedName name="KRW">#REF!</definedName>
    <definedName name="Label1">[11]Assumptions!$B$28</definedName>
    <definedName name="Label10">[11]Assumptions!$B$39</definedName>
    <definedName name="Label11">[11]Assumptions!$B$40</definedName>
    <definedName name="Label12">[11]Assumptions!$B$41</definedName>
    <definedName name="Label13">[11]Assumptions!$B$42</definedName>
    <definedName name="Label14">[11]Assumptions!$B$43</definedName>
    <definedName name="Label15">[11]Assumptions!$B$44</definedName>
    <definedName name="Label16">[11]Assumptions!$B$45</definedName>
    <definedName name="Label17">[11]Assumptions!$B$47</definedName>
    <definedName name="Label18">[11]Assumptions!$B$35</definedName>
    <definedName name="Label19">[11]Assumptions!$B$36</definedName>
    <definedName name="Label2">[11]Assumptions!$B$29</definedName>
    <definedName name="Label3">[11]Assumptions!$B$30</definedName>
    <definedName name="Label4">[11]Assumptions!$B$31</definedName>
    <definedName name="Label5">[11]Assumptions!$B$32</definedName>
    <definedName name="Label6">[11]Assumptions!$B$33</definedName>
    <definedName name="Label7">[11]Assumptions!$B$34</definedName>
    <definedName name="Label8">[11]Assumptions!$B$37</definedName>
    <definedName name="Label9">[11]Assumptions!$B$38</definedName>
    <definedName name="LABELTEXTCOLUMN1">[6]CRITERIA1!$B$24</definedName>
    <definedName name="LABELTEXTROW1">[6]CRITERIA1!$B$23</definedName>
    <definedName name="lowerdate">'[22]summary TPG III'!#REF!</definedName>
    <definedName name="Luxembourg">#REF!</definedName>
    <definedName name="MainDataTable">'[38]Data &amp; GlobalInfo'!$F$11:$AO$204</definedName>
    <definedName name="make">[11]Assumptions!$G$39</definedName>
    <definedName name="Malaysia">#REF!</definedName>
    <definedName name="Mallards">#REF!</definedName>
    <definedName name="Managed">#REF!</definedName>
    <definedName name="Managers_of_managers_AUM">'[27]Dollar rollup'!$C$60:$K$79</definedName>
    <definedName name="master_def">[39]Report!#REF!</definedName>
    <definedName name="MAY">#REF!</definedName>
    <definedName name="Medium_Level_Roll_Up">[67]Lookups!#REF!</definedName>
    <definedName name="Mertic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Mexico">#REF!</definedName>
    <definedName name="Mezzanine_interest">#REF!</definedName>
    <definedName name="Mezzanine_interest_rolled">#REF!</definedName>
    <definedName name="mezzirrmul505">#REF!</definedName>
    <definedName name="mezzirrmult105">#REF!</definedName>
    <definedName name="mezzirrmult106">#REF!</definedName>
    <definedName name="mezzirrmult107">#REF!</definedName>
    <definedName name="mezzirrmult205">#REF!</definedName>
    <definedName name="mezzirrmult206">#REF!</definedName>
    <definedName name="mezzirrmult207">#REF!</definedName>
    <definedName name="mezzirrmult305">#REF!</definedName>
    <definedName name="mezzirrmult306">#REF!</definedName>
    <definedName name="mezzirrmult307">#REF!</definedName>
    <definedName name="mezzirrmult405">#REF!</definedName>
    <definedName name="mezzirrmult406">#REF!</definedName>
    <definedName name="mezzirrmult407">#REF!</definedName>
    <definedName name="mezzirrmult505">#REF!</definedName>
    <definedName name="mezzirrmult506">#REF!</definedName>
    <definedName name="mezzirrmult507">#REF!</definedName>
    <definedName name="mezzirrrmult507">#REF!</definedName>
    <definedName name="mezzmult105">#REF!</definedName>
    <definedName name="mezzmult106">'[4]IRR Calculations'!#REF!</definedName>
    <definedName name="mezzmult107">'[4]IRR Calculations'!#REF!</definedName>
    <definedName name="mezzmult205">#REF!</definedName>
    <definedName name="mezzmult206">'[4]IRR Calculations'!#REF!</definedName>
    <definedName name="mezzmult207">'[4]IRR Calculations'!#REF!</definedName>
    <definedName name="mezzmult2o7">'[4]IRR Calculations'!#REF!</definedName>
    <definedName name="mezzmult305">#REF!</definedName>
    <definedName name="mezzmult306">#REF!</definedName>
    <definedName name="mezzmult307">'[4]IRR Calculations'!#REF!</definedName>
    <definedName name="mezzmult405">#REF!</definedName>
    <definedName name="mezzmult406">'[4]IRR Calculations'!#REF!</definedName>
    <definedName name="mezzmult407">'[4]IRR Calculations'!#REF!</definedName>
    <definedName name="mezzmult505">#REF!</definedName>
    <definedName name="mezzmult506">'[4]IRR Calculations'!#REF!</definedName>
    <definedName name="mezzmult507">'[4]IRR Calculations'!#REF!</definedName>
    <definedName name="MF_advisory">'[8]IMA marketsizing'!$C$6:$I$6</definedName>
    <definedName name="mf_aum">[40]Rev!$G$326:$Q$431</definedName>
    <definedName name="mf_fee">[40]Rev!$G$171:$Q$245</definedName>
    <definedName name="million">'[41]AUM local'!$B$53</definedName>
    <definedName name="Month_Details">[77]Lookups!$A$2:$D$14</definedName>
    <definedName name="Month_End_List">[68]Lists!$W$2:$W$90</definedName>
    <definedName name="Month_Lookup">[68]Lists!$S$2:$U$13</definedName>
    <definedName name="Month_Name">[68]ROA!#REF!</definedName>
    <definedName name="Month_Number">[68]ROA!#REF!</definedName>
    <definedName name="MONTHLY_DIVIDEN">'[24]equity qtd'!#REF!</definedName>
    <definedName name="Months">[69]Lookups!$B$6:$B$17</definedName>
    <definedName name="Mortgage_PrintArea">[19]Mortgage!$C$5:$P$62</definedName>
    <definedName name="m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mx_a_ba">#REF!</definedName>
    <definedName name="mx_a_bo">#REF!</definedName>
    <definedName name="mx_a_eq">#REF!</definedName>
    <definedName name="mx_a_mo">#REF!</definedName>
    <definedName name="mx_mf">#REF!</definedName>
    <definedName name="mx_ni_ba">#REF!</definedName>
    <definedName name="mx_ni_bo">#REF!</definedName>
    <definedName name="mx_ni_eq">#REF!</definedName>
    <definedName name="mx_ni_mo">#REF!</definedName>
    <definedName name="mx_ret">#REF!</definedName>
    <definedName name="MXN">#REF!</definedName>
    <definedName name="NAME">#REF!</definedName>
    <definedName name="NAMES">#REF!</definedName>
    <definedName name="NC">#REF!</definedName>
    <definedName name="Netherlands">#REF!</definedName>
    <definedName name="new" hidden="1">[78]A2!$A$13:$A$44</definedName>
    <definedName name="NOK">#REF!</definedName>
    <definedName name="NonOrgAdd">[79]Sheet1!$A$1:$A$5</definedName>
    <definedName name="NOOFFFSEGMENTS1">[6]CRITERIA1!$B$18</definedName>
    <definedName name="Norway">#REF!</definedName>
    <definedName name="NUMBEROFDETAILFIELDS1">[6]CRITERIA1!$B$29</definedName>
    <definedName name="NUMBEROFHEADERFIELDS1">[6]CRITERIA1!$B$28</definedName>
    <definedName name="numname">#REF!</definedName>
    <definedName name="NvsASD">"V2004-01-31"</definedName>
    <definedName name="NvsASD_1">"V2009-04-30"</definedName>
    <definedName name="NvsAutoDrillOk">"VN"</definedName>
    <definedName name="NvsElapsedTime">0.00348379629576812</definedName>
    <definedName name="NvsElapsedTime_1">0.0039930555576575</definedName>
    <definedName name="NvsEndTime">38027.8102662037</definedName>
    <definedName name="NvsEndTime_1">40007.5158101852</definedName>
    <definedName name="NvsInstLang">"VENG"</definedName>
    <definedName name="NvsInstSpec">"%,FOPERATING_UNIT,V10016"</definedName>
    <definedName name="NvsInstSpec_1">"%"</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"V2004-01-31"</definedName>
    <definedName name="NvsPanelSetid">"VSHARE"</definedName>
    <definedName name="NvsReqBU">"VIANOO"</definedName>
    <definedName name="NvsReqBU_1">"VCORP"</definedName>
    <definedName name="NvsReqBUOnly">"VN"</definedName>
    <definedName name="NvsTransLed">"VN"</definedName>
    <definedName name="NvsTreeASD">"V2004-01-31"</definedName>
    <definedName name="NvsTreeASD_1">"V2009-04-30"</definedName>
    <definedName name="NvsValTbl.ACCOUNT">"GL_ACCOUNT_TBL"</definedName>
    <definedName name="NvsValTbl.CURRENCY_CD">"CURRENCY_CD_TBL"</definedName>
    <definedName name="NvsValTbl.OPERATING_UNIT">"OPER_UNIT_TBL"</definedName>
    <definedName name="ODBCDATASOURCE1">[6]CRITERIA1!$B$16</definedName>
    <definedName name="One">#REF!</definedName>
    <definedName name="orddiv">#REF!</definedName>
    <definedName name="OSHEAD">#N/A</definedName>
    <definedName name="Overview">'[62]AB-Questionnaire'!$F$26:$L$28,'[62]AB-Questionnaire'!$F$19:$L$22,'[62]AB-Questionnaire'!$F$32:$L$33,'[62]AB-Questionnaire'!$L$37:$L$41,'[62]AB-Questionnaire'!$I$42:$L$42,'[62]AB-Questionnaire'!$L$43,'[62]AB-Questionnaire'!$L$75:$L$79,'[62]AB-Questionnaire'!$L$87:$L$88,'[62]AB-Questionnaire'!$F$89:$L$89,'[62]AB-Questionnaire'!$L$90,'[62]AB-Questionnaire'!$F$91:$L$91,'[62]AB-Questionnaire'!$L$92,'[62]AB-Questionnaire'!$C$94:$L$94,'[62]AB-Questionnaire'!$L$111,'[62]AB-Questionnaire'!$C$113:$L$113,'[62]AB-Questionnaire'!$L$141,'[62]AB-Questionnaire'!$L$146:$L$148,'[62]AB-Questionnaire'!#REF!,'[62]AB-Questionnaire'!$L$149:$L$149,'[62]AB-Questionnaire'!$F$150:$L$150,'[62]AB-Questionnaire'!$L$151:$L$153</definedName>
    <definedName name="oz_a_ba">#REF!</definedName>
    <definedName name="oz_a_bo">#REF!</definedName>
    <definedName name="oz_a_eq">#REF!</definedName>
    <definedName name="oz_a_mo">#REF!</definedName>
    <definedName name="OZ_alloc">'[30]2.14'!$C$49:$O$53</definedName>
    <definedName name="oz_mf">#REF!</definedName>
    <definedName name="oz_ni_bo">#REF!</definedName>
    <definedName name="oz_ni_eq">#REF!</definedName>
    <definedName name="oz_re_bo">#REF!</definedName>
    <definedName name="oz_re_eq">#REF!</definedName>
    <definedName name="oz_re_mo">#REF!</definedName>
    <definedName name="oz_re_ot">#REF!</definedName>
    <definedName name="oz_re_pr">#REF!</definedName>
    <definedName name="oz_ret">#REF!</definedName>
    <definedName name="para">#REF!</definedName>
    <definedName name="partname">#REF!</definedName>
    <definedName name="partnum">#REF!</definedName>
    <definedName name="Passively_Managed">[7]G14!$B$8:$H$8</definedName>
    <definedName name="Paste">[42]Debt!#REF!</definedName>
    <definedName name="Periods">[68]Lists!$M$2:$M$34</definedName>
    <definedName name="PERIODSETNAME1">[6]CRITERIA1!$B$4</definedName>
    <definedName name="Philippines">[43]XCH!$D$11</definedName>
    <definedName name="pikirrmult105">#REF!</definedName>
    <definedName name="pikirrmult106">#REF!</definedName>
    <definedName name="pikirrmult107">#REF!</definedName>
    <definedName name="pikirrmult205">#REF!</definedName>
    <definedName name="pikirrmult206">#REF!</definedName>
    <definedName name="pikirrmult207">#REF!</definedName>
    <definedName name="pikirrmult305">#REF!</definedName>
    <definedName name="pikirrmult306">#REF!</definedName>
    <definedName name="pikirrmult307">#REF!</definedName>
    <definedName name="pikirrmult405">#REF!</definedName>
    <definedName name="pikirrmult406">#REF!</definedName>
    <definedName name="pikirrmult407">#REF!</definedName>
    <definedName name="pikirrmult505">#REF!</definedName>
    <definedName name="pikirrmult506">#REF!</definedName>
    <definedName name="pikirrmult507">#REF!</definedName>
    <definedName name="pikmult105">#REF!</definedName>
    <definedName name="pikmult106">#REF!</definedName>
    <definedName name="pikmult107">#REF!</definedName>
    <definedName name="pikmult205">#REF!</definedName>
    <definedName name="pikmult206">#REF!</definedName>
    <definedName name="pikmult207">#REF!</definedName>
    <definedName name="pikmult305">#REF!</definedName>
    <definedName name="pikmult306">#REF!</definedName>
    <definedName name="pikmult307">#REF!</definedName>
    <definedName name="pikmult405">#REF!</definedName>
    <definedName name="pikmult406">#REF!</definedName>
    <definedName name="pikmult407">#REF!</definedName>
    <definedName name="pikmult505">#REF!</definedName>
    <definedName name="pikmult506">#REF!</definedName>
    <definedName name="pikmult507">#REF!</definedName>
    <definedName name="Platform">#REF!</definedName>
    <definedName name="Poland">#REF!</definedName>
    <definedName name="Portugal">#REF!</definedName>
    <definedName name="POSTERRORSTOSUSP1">[6]CRITERIA1!$B$34</definedName>
    <definedName name="Pound_Exch">#REF!</definedName>
    <definedName name="prefdiv">#REF!</definedName>
    <definedName name="_xlnm.Print_Area" localSheetId="0">Questionnaire!$A$1:$L$221</definedName>
    <definedName name="_xlnm.Print_Area">#REF!</definedName>
    <definedName name="PRINT_AREA_MI">#REF!</definedName>
    <definedName name="_xlnm.Print_Titles" localSheetId="0">Questionnaire!$2:$7</definedName>
    <definedName name="_xlnm.Print_Titles">#REF!</definedName>
    <definedName name="PRINT_TITLES_MI">#REF!</definedName>
    <definedName name="prioryear">#REF!</definedName>
    <definedName name="PRNFILE">#REF!</definedName>
    <definedName name="Product">#REF!:INDEX(#REF!,#REF!)</definedName>
    <definedName name="Product_Quant">#REF!:INDEX(#REF!,#REF!)</definedName>
    <definedName name="Project">#REF!</definedName>
    <definedName name="projection"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promgraf">[44]GRAFPROM!#REF!</definedName>
    <definedName name="PTC_YTD_Pay_121505">[45]MTD121505!$A$1376:$R$1392</definedName>
    <definedName name="ptrs">#REF!</definedName>
    <definedName name="purchase">[14]TRANSACTION!$R$2</definedName>
    <definedName name="Questionnaire_Blanks">Questionnaire!#REF!,Questionnaire!$D$22:$J$24,Questionnaire!$D$29:$J$30,Questionnaire!$J$39:$J$40,Questionnaire!#REF!,Questionnaire!#REF!,Questionnaire!$J$65:$J$65,Questionnaire!$J$72:$J$73,Questionnaire!$D$74:$J$74,Questionnaire!$J$75,Questionnaire!$D$76:$J$76,Questionnaire!$J$77,Questionnaire!#REF!,Questionnaire!#REF!,Questionnaire!#REF!,Questionnaire!#REF!,Questionnaire!#REF!,Questionnaire!#REF!,Questionnaire!$J$152:$J$152,Questionnaire!$D$153:$J$153,Questionnaire!$J$148:$J$148</definedName>
    <definedName name="Questionnaire_Zeros">Questionnaire!$J$67:$J$67,Questionnaire!#REF!,Questionnaire!#REF!,Questionnaire!$J$103,#REF!,#REF!,#REF!,#REF!,Questionnaire!#REF!,Questionnaire!#REF!,Questionnaire!$E$126:$E$129,Questionnaire!#REF!,Questionnaire!$J$135,Questionnaire!#REF!,Questionnaire!#REF!,Questionnaire!$C$167:$C$170,Questionnaire!$D$168,Questionnaire!$H$167:$H$170,Questionnaire!$I$168,Questionnaire!$B$174:$B$180,Questionnaire!$D$174:$D$180,Questionnaire!$G$174:$G$180,Questionnaire!$I$174:$I$180,Questionnaire!#REF!,Questionnaire!#REF!,Questionnaire!$C$191:$C$194,Questionnaire!$C$198:$C$204,Questionnaire!#REF!,Questionnaire!$J$211,Questionnaire!$A$220:$E$220</definedName>
    <definedName name="range">'[46]AUM 99'!$A$2:$B$75</definedName>
    <definedName name="range01">[47]A107!$A$21:$D$30</definedName>
    <definedName name="range1">'[48]RANGE 1'!$A$1:$C$108</definedName>
    <definedName name="range23">'[46]AUM 00'!$A$2:$B$75</definedName>
    <definedName name="RANGE24">'[49]Inflows 99'!$A$2:$B$75</definedName>
    <definedName name="Range25">'[49]Inflows 00'!$A$2:$B$75</definedName>
    <definedName name="RANGE5">#REF!</definedName>
    <definedName name="range7">[47]A109!$F$34:$G$51</definedName>
    <definedName name="_xlnm.Recorder">#REF!</definedName>
    <definedName name="Ref_DateSerial">'[38]Data &amp; GlobalInfo'!$F$7</definedName>
    <definedName name="Ref_Month">#REF!</definedName>
    <definedName name="Region">'[50]Sample AUM by region'!$B$6:$J$6</definedName>
    <definedName name="Renminbi">#REF!</definedName>
    <definedName name="ReportTitle2">#REF!</definedName>
    <definedName name="rerger"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RESPONSIBILITYAPPLICATIONID1">[6]CRITERIA1!$B$7</definedName>
    <definedName name="RESPONSIBILITYID1">[6]CRITERIA1!$B$8</definedName>
    <definedName name="RESPONSIBILITYNAME1">[6]CRITERIA1!$B$6</definedName>
    <definedName name="Results">#REF!</definedName>
    <definedName name="ret_aum">[40]Rev!$G$468:$Q$542</definedName>
    <definedName name="Retail">[37]G9!$B$9:$H$9</definedName>
    <definedName name="Retail_managers_of_managers_AUM">'[27]Dollar rollup'!$C$89:$K$109</definedName>
    <definedName name="Retail_multimanagers_AUM">'[27]Dollar rollup'!$C$143:$K$164</definedName>
    <definedName name="RetailB">#REF!</definedName>
    <definedName name="RevenueBuild_Blanks">#REF!,#REF!,#REF!,#REF!,#REF!,#REF!,#REF!</definedName>
    <definedName name="rngCreateLog">#REF!</definedName>
    <definedName name="rngFilePassword">#REF!</definedName>
    <definedName name="rngSourceTab">#REF!</definedName>
    <definedName name="Rollup">[73]List!$A$2:$A$4</definedName>
    <definedName name="Rollups">[73]Controls!$B$4</definedName>
    <definedName name="RowDetails2">#REF!</definedName>
    <definedName name="ROWSTOUPLOAD1">[6]CRITERIA1!$B$20</definedName>
    <definedName name="RU" hidden="1">{"'SBU Q4_FY99 (2)'!$A$1:$I$22"}</definedName>
    <definedName name="SEK">#REF!</definedName>
    <definedName name="SEK_EUR">[29]Admin!$I$2</definedName>
    <definedName name="Seller">#REF!</definedName>
    <definedName name="Sep_Accts">'[8]IMA marketsizing'!$C$7:$I$7</definedName>
    <definedName name="sep_fee">[40]Rev!$G$248:$Q$322</definedName>
    <definedName name="SETOFBOOKSID1">[6]CRITERIA1!$B$1</definedName>
    <definedName name="SETOFBOOKSNAME1">[6]CRITERIA1!$B$2</definedName>
    <definedName name="sf">#REF!</definedName>
    <definedName name="SG">#REF!</definedName>
    <definedName name="sg_re_bo">#REF!</definedName>
    <definedName name="sg_re_eq">#REF!</definedName>
    <definedName name="sg_re_ot">#REF!</definedName>
    <definedName name="sg_re_pr">#REF!</definedName>
    <definedName name="sg_ret">#REF!</definedName>
    <definedName name="SG_US_rate">#REF!</definedName>
    <definedName name="SGD">#REF!</definedName>
    <definedName name="sgp_a_ba">#REF!</definedName>
    <definedName name="sgp_a_bo">#REF!</definedName>
    <definedName name="sgp_a_eq">#REF!</definedName>
    <definedName name="sgp_a_mo">#REF!</definedName>
    <definedName name="sgp_mf">#REF!</definedName>
    <definedName name="SHEET_RANGE">#REF!</definedName>
    <definedName name="Singapore">#REF!</definedName>
    <definedName name="Singapore_alloc">'[30]2.14'!$C$217:$O$221</definedName>
    <definedName name="Slovakia">#REF!</definedName>
    <definedName name="sort">#REF!</definedName>
    <definedName name="sortcol">[39]Report!#REF!</definedName>
    <definedName name="sortorig">#REF!</definedName>
    <definedName name="sortorig3">#REF!</definedName>
    <definedName name="South_Africa">#REF!</definedName>
    <definedName name="South_Korea">[43]XCH!$D$9</definedName>
    <definedName name="spa_a_ba">#REF!</definedName>
    <definedName name="spa_a_bo">#REF!</definedName>
    <definedName name="spa_a_eq">#REF!</definedName>
    <definedName name="spa_ni_ba">#REF!</definedName>
    <definedName name="spa_ni_bo">#REF!</definedName>
    <definedName name="spa_ni_eq">#REF!</definedName>
    <definedName name="spa_ni_mo">#REF!</definedName>
    <definedName name="spa_re_bo">#REF!</definedName>
    <definedName name="spa_re_eq">#REF!</definedName>
    <definedName name="spa_re_mo">#REF!</definedName>
    <definedName name="spa_re_pr">#REF!</definedName>
    <definedName name="Spain">#REF!</definedName>
    <definedName name="Spain_alloc">'[30]2.14'!$C$237:$O$241</definedName>
    <definedName name="spain_mf">#REF!</definedName>
    <definedName name="spain_ret">#REF!</definedName>
    <definedName name="SPSS">#REF!</definedName>
    <definedName name="sssss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staffing46">[28]Sheet1!#REF!</definedName>
    <definedName name="start">#REF!</definedName>
    <definedName name="STARTJOURNALIMPORT1">[6]CRITERIA1!$B$21</definedName>
    <definedName name="State">#REF!:INDEX(#REF!,#REF!)</definedName>
    <definedName name="State_Quant">#REF!:INDEX(#REF!,#REF!)</definedName>
    <definedName name="stub">#REF!</definedName>
    <definedName name="Sub_Departments">#REF!</definedName>
    <definedName name="Sub_Divisions">#REF!</definedName>
    <definedName name="SUBTOTAL">#REF!</definedName>
    <definedName name="sum">#REF!</definedName>
    <definedName name="Summary_2014">[69]Sum_2014!$B$13:$O$100</definedName>
    <definedName name="Summary_Actual">[69]Sum_Actual!$B$13:$O$101</definedName>
    <definedName name="Summary_Budget">[69]Sum_Budget!$B$13:$O$101</definedName>
    <definedName name="swe_a_ba">#REF!</definedName>
    <definedName name="swe_a_bo">#REF!</definedName>
    <definedName name="swe_mf">#REF!</definedName>
    <definedName name="swe_ni_ba">#REF!</definedName>
    <definedName name="swe_ni_bo">#REF!</definedName>
    <definedName name="swe_ni_eq">#REF!</definedName>
    <definedName name="swe_ni_mo">#REF!</definedName>
    <definedName name="swe_re_bo">#REF!</definedName>
    <definedName name="swe_re_mo">#REF!</definedName>
    <definedName name="swe_re_ot">#REF!</definedName>
    <definedName name="swe_re_pr">#REF!</definedName>
    <definedName name="swe_ret">#REF!</definedName>
    <definedName name="Swede__alloc">'[30]2.14'!$C$257:$O$261</definedName>
    <definedName name="Sweden">#REF!</definedName>
    <definedName name="swi_a_ba">#REF!</definedName>
    <definedName name="swi_a_bo">#REF!</definedName>
    <definedName name="swi_a_eq">#REF!</definedName>
    <definedName name="swi_a_mo">#REF!</definedName>
    <definedName name="swi_ni_ba">#REF!</definedName>
    <definedName name="swi_ni_bo">#REF!</definedName>
    <definedName name="swi_ni_mo">#REF!</definedName>
    <definedName name="swi_re_bo">#REF!</definedName>
    <definedName name="swi_re_eq">#REF!</definedName>
    <definedName name="swi_re_mo">#REF!</definedName>
    <definedName name="swi_re_ot">#REF!</definedName>
    <definedName name="Swiss">#REF!</definedName>
    <definedName name="Swiss_alloc">'[30]2.14'!$C$277:$O$281</definedName>
    <definedName name="swiss_mf">#REF!</definedName>
    <definedName name="swiss_ret">#REF!</definedName>
    <definedName name="t3aic">#REF!</definedName>
    <definedName name="t3dutch">#REF!</definedName>
    <definedName name="t3dutchaic">#REF!</definedName>
    <definedName name="t3inv">#REF!</definedName>
    <definedName name="t3para">#REF!</definedName>
    <definedName name="t3para2">#REF!</definedName>
    <definedName name="t3ptrs">#REF!</definedName>
    <definedName name="t3ptrs2">#REF!</definedName>
    <definedName name="table">#REF!</definedName>
    <definedName name="TABLE_CONTENT">#REF!</definedName>
    <definedName name="table0">#REF!</definedName>
    <definedName name="table00">#REF!</definedName>
    <definedName name="table01">#REF!</definedName>
    <definedName name="table1">#REF!</definedName>
    <definedName name="table2">#REF!</definedName>
    <definedName name="tablea">#REF!</definedName>
    <definedName name="tableb">#REF!</definedName>
    <definedName name="tableq1">#REF!</definedName>
    <definedName name="tableq2">#REF!</definedName>
    <definedName name="tableq3">#REF!</definedName>
    <definedName name="tableq3b">#REF!</definedName>
    <definedName name="tableq3c">#REF!</definedName>
    <definedName name="tableq4">#REF!</definedName>
    <definedName name="Taiwan">#REF!</definedName>
    <definedName name="tbm">#REF!</definedName>
    <definedName name="tcube">#REF!</definedName>
    <definedName name="TE_Actual">'[69]Scorecard Data'!$B$19:$O$20</definedName>
    <definedName name="TE_Plan">'[69]Scorecard Data'!$B$27:$O$28</definedName>
    <definedName name="TEMPLATENUMBER1">[6]CRITERIA1!$B$32</definedName>
    <definedName name="TEMPLATESTYLE1">[6]CRITERIA1!$B$31</definedName>
    <definedName name="TEMPLATETYPE1">[6]CRITERIA1!$B$30</definedName>
    <definedName name="Term_Loan_A_interest">#REF!</definedName>
    <definedName name="Term_Loan_B_interest">#REF!</definedName>
    <definedName name="Term_Loan_C_interest">#REF!</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2">#REF!</definedName>
    <definedName name="TextRefCopy3">#REF!</definedName>
    <definedName name="TextRefCopy4">#REF!</definedName>
    <definedName name="TextRefCopy5">#REF!</definedName>
    <definedName name="TextRefCopy6">#REF!</definedName>
    <definedName name="TextRefCopy7">'[51] lease agrmts &amp; lease liab.'!#REF!</definedName>
    <definedName name="TextRefCopy8">#REF!</definedName>
    <definedName name="TextRefCopy9">#REF!</definedName>
    <definedName name="TextRefCopyRangeCount" hidden="1">24</definedName>
    <definedName name="Thailand">#REF!</definedName>
    <definedName name="thousand">#REF!</definedName>
    <definedName name="Three">#REF!</definedName>
    <definedName name="Tickchg">'[52]Acct Size Analysis'!#REF!</definedName>
    <definedName name="title">#REF!</definedName>
    <definedName name="tmpEli_Finance_AUM_Report">#REF!</definedName>
    <definedName name="tmpOpen_Categories_W_Balance_Report">#REF!</definedName>
    <definedName name="Toggle">[53]Menu!$M$7</definedName>
    <definedName name="TOTAL">#REF!</definedName>
    <definedName name="Total_multimanager_AUM">'[27]Dollar rollup'!$C$6:$K$24</definedName>
    <definedName name="Total_retail_fund_market_assets">'[27]Dollar rollup'!$C$319:$L$340</definedName>
    <definedName name="Total_retail_fund_market_NNI">'[27]Dollar rollup'!$C$376:$K$395</definedName>
    <definedName name="tpgiii">#REF!</definedName>
    <definedName name="Traditional_Intermediary">#REF!</definedName>
    <definedName name="trialbalance">[3]TB!$A$1:$U$686</definedName>
    <definedName name="Trust_PrintArea">'[19]Trust Company'!$C$5:$P$72</definedName>
    <definedName name="tw_a_ba">#REF!</definedName>
    <definedName name="tw_a_eq">#REF!</definedName>
    <definedName name="tw_a_mo">#REF!</definedName>
    <definedName name="TW_Dollar">#REF!</definedName>
    <definedName name="tw_ni_ba">#REF!</definedName>
    <definedName name="tw_ni_bo">#REF!</definedName>
    <definedName name="tw_ni_eq">#REF!</definedName>
    <definedName name="tw_ni_mo">#REF!</definedName>
    <definedName name="tw_on_mf">#REF!</definedName>
    <definedName name="TWD">#REF!</definedName>
    <definedName name="TWD_exch_rate">[54]TW31!$B$3</definedName>
    <definedName name="Two">#REF!</definedName>
    <definedName name="type">#REF!</definedName>
    <definedName name="UK">#REF!</definedName>
    <definedName name="uk_a_ba">#REF!</definedName>
    <definedName name="uk_a_bo">#REF!</definedName>
    <definedName name="uk_a_mo">#REF!</definedName>
    <definedName name="UK_alloc">'[30]2.14'!$C$300:$O$304</definedName>
    <definedName name="uk_mf">#REF!</definedName>
    <definedName name="uk_ni_ba">#REF!</definedName>
    <definedName name="uk_ni_bo">#REF!</definedName>
    <definedName name="uk_ni_mo">#REF!</definedName>
    <definedName name="uk_re_bo">#REF!</definedName>
    <definedName name="uk_re_eq">#REF!</definedName>
    <definedName name="uk_re_mo">#REF!</definedName>
    <definedName name="uk_re_ot">#REF!</definedName>
    <definedName name="uk_ret">#REF!</definedName>
    <definedName name="ULN_interest_paid">#REF!</definedName>
    <definedName name="ULN_interest_rolled___Apax">#REF!</definedName>
    <definedName name="ULN_interest_rolled___Ericsson">#REF!</definedName>
    <definedName name="ULN_interest_rolled___Management">#REF!</definedName>
    <definedName name="Unfettered_FoF_AUM">'[27]Dollar rollup'!$C$211:$L$232</definedName>
    <definedName name="US">'[8]UK AUM analysis'!$B$99</definedName>
    <definedName name="us_a_ba">#REF!</definedName>
    <definedName name="us_a_bo">#REF!</definedName>
    <definedName name="us_a_eq">#REF!</definedName>
    <definedName name="us_a_mo">#REF!</definedName>
    <definedName name="US_alloc">'[30]2.14'!$C$322:$O$326</definedName>
    <definedName name="us_mf">#REF!</definedName>
    <definedName name="us_ni_ba">#REF!</definedName>
    <definedName name="us_ni_bo">#REF!</definedName>
    <definedName name="us_ni_eq">#REF!</definedName>
    <definedName name="us_ni_mo">#REF!</definedName>
    <definedName name="us_re_bo">#REF!</definedName>
    <definedName name="us_re_eq">#REF!</definedName>
    <definedName name="us_re_mo">#REF!</definedName>
    <definedName name="us_re_ot">#REF!</definedName>
    <definedName name="us_re_pr">#REF!</definedName>
    <definedName name="us_ret">#REF!</definedName>
    <definedName name="value">#REF!</definedName>
    <definedName name="value3">#REF!</definedName>
    <definedName name="Vendor_Loan_interest_rolled">#REF!</definedName>
    <definedName name="Version">[73]Controls!$B$10</definedName>
    <definedName name="VersionList">[73]List!$C$2:$C$5</definedName>
    <definedName name="VII_data">#REF!</definedName>
    <definedName name="Working_capital_fac_y_interest">#REF!</definedName>
    <definedName name="wrn.Aging._.and._.Trend._.Analysis." hidden="1">{#N/A,#N/A,FALSE,"Aging Summary";#N/A,#N/A,FALSE,"Ratio Analysis";#N/A,#N/A,FALSE,"Test 120 Day Accts";#N/A,#N/A,FALSE,"Tickmarks"}</definedName>
    <definedName name="wrn.detail." hidden="1">{"sales1",#N/A,FALSE,"CPB";"sales2",#N/A,FALSE,"CPB";"sales3",#N/A,FALSE,"CPB";"margin1",#N/A,FALSE,"CPB";"margins2",#N/A,FALSE,"CPB";"soupmodel",#N/A,FALSE,"CPB"}</definedName>
    <definedName name="wrn.EVERYTHING." hidden="1">{#N/A,#N/A,FALSE,"5YRPLAN";#N/A,#N/A,FALSE,"dan's sheet";#N/A,#N/A,FALSE,"SUMMARY";#N/A,#N/A,FALSE,"NEWBUS";#N/A,#N/A,FALSE,"FULL";#N/A,#N/A,FALSE,"DISC";#N/A,#N/A,FALSE,"OTHEREV";#N/A,#N/A,FALSE,"DETEXP";#N/A,#N/A,FALSE,"SCM";#N/A,#N/A,FALSE,"AIC";#N/A,#N/A,FALSE,"AICREPS";#N/A,#N/A,FALSE,"cuvest";#N/A,#N/A,FALSE,"CUVESTREPS"}</definedName>
    <definedName name="wrn.financials." hidden="1">{"income",#N/A,FALSE,"CPB";"income2",#N/A,FALSE,"CPB";"cashflow",#N/A,FALSE,"CPB";"balances",#N/A,FALSE,"CPB";"ratios",#N/A,FALSE,"CPB";"expenses",#N/A,FALSE,"CPB";"sourcesanduses",#N/A,FALSE,"CPB"}</definedName>
    <definedName name="wrn.MONTHLY." hidden="1">{#N/A,#N/A,FALSE,"drivers";#N/A,#N/A,FALSE,"HEADCOUNT";#N/A,#N/A,FALSE,"measurements";#N/A,#N/A,FALSE,"SUMMARY";#N/A,#N/A,FALSE,"NEWBUS";#N/A,#N/A,FALSE,"FULL";#N/A,#N/A,FALSE,"DISC";#N/A,#N/A,FALSE,"OTHEREV";#N/A,#N/A,FALSE,"DETEXP";#N/A,#N/A,FALSE,"SCM";#N/A,#N/A,FALSE,"AIC";#N/A,#N/A,FALSE,"AICREPS"}</definedName>
    <definedName name="wrn.Revenue._.Forecast."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wrn.Securities._.Position._.Report." hidden="1">{#N/A,#N/A,FALSE,"SECPOS";#N/A,#N/A,FALSE,"OTHER SEC HC";#N/A,#N/A,FALSE,"ASSETRACK";#N/A,#N/A,FALSE,"INDEX";#N/A,#N/A,FALSE,"PREFERRED STOCK";#N/A,#N/A,FALSE,"JOURNAL ENTRY";#N/A,#N/A,FALSE,"Notes to Security Position";#N/A,#N/A,FALSE,"UNDUE CONCEN"}</definedName>
    <definedName name="x" hidden="1">#REF!</definedName>
    <definedName name="XREF_COLUMN_1" hidden="1">#REF!</definedName>
    <definedName name="XREF_COLUMN_2" hidden="1">'[51] lease agrmts &amp; lease liab.'!#REF!</definedName>
    <definedName name="XRefActiveRow" hidden="1">#REF!</definedName>
    <definedName name="XRefColumnsCount" hidden="1">2</definedName>
    <definedName name="XRefCopy1" hidden="1">#REF!</definedName>
    <definedName name="XRefCopy1Row" hidden="1">#REF!</definedName>
    <definedName name="XRefCopy2" hidden="1">#REF!</definedName>
    <definedName name="XRefCopy2Row" hidden="1">#REF!</definedName>
    <definedName name="XRefCopy3" hidden="1">'[51] lease agrmts &amp; lease liab.'!#REF!</definedName>
    <definedName name="XRefCopy3Row" hidden="1">#REF!</definedName>
    <definedName name="XRefCopyRangeCount" hidden="1">3</definedName>
    <definedName name="XRefPaste1" hidden="1">#REF!</definedName>
    <definedName name="XRefPaste1Row" hidden="1">#REF!</definedName>
    <definedName name="XRefPasteRangeCount" hidden="1">1</definedName>
    <definedName name="Year">'[8]IMA marketsizing'!$C$2:$I$2</definedName>
    <definedName name="Years">[68]Lists!$K$2:$K$10</definedName>
    <definedName name="yr">'[55]C1.01'!$B$2:$L$2</definedName>
    <definedName name="YTD_Pay_121505">[45]MTD121505!$A$7:$R$1369</definedName>
    <definedName name="zA">[56]A!$A$1:$Q$44</definedName>
    <definedName name="ZAR">#REF!</definedName>
    <definedName name="ZAR02">#REF!</definedName>
    <definedName name="zbillion">'[57]5-CA'!$B$90</definedName>
    <definedName name="Zero">[42]Debt!#REF!</definedName>
    <definedName name="zmillion">'[41]AUM local'!$B$53</definedName>
    <definedName name="zrange">'[58]AUM 99'!$A$2:$B$75</definedName>
    <definedName name="zRANGE1">'[59]RANGE 1'!$A$1:$C$108</definedName>
    <definedName name="zrange23">'[58]AUM 00'!$A$2:$B$75</definedName>
    <definedName name="zRANGE24">'[60]Inflows 99'!$A$2:$B$75</definedName>
    <definedName name="zRange25">'[60]Inflows 00'!$A$2:$B$75</definedName>
    <definedName name="zrange7">[61]A109!$F$34:$G$51</definedName>
  </definedNames>
  <calcPr calcId="181029"/>
</workbook>
</file>

<file path=xl/calcChain.xml><?xml version="1.0" encoding="utf-8"?>
<calcChain xmlns="http://schemas.openxmlformats.org/spreadsheetml/2006/main">
  <c r="F220" i="26" l="1"/>
  <c r="C205" i="26"/>
  <c r="C195" i="26"/>
  <c r="D181" i="26"/>
  <c r="C181" i="26"/>
  <c r="B181" i="26"/>
  <c r="D171" i="26"/>
  <c r="C171" i="26"/>
  <c r="B171" i="26"/>
  <c r="C101" i="26"/>
  <c r="G99" i="26"/>
  <c r="F98" i="26"/>
  <c r="G98" i="26" s="1"/>
  <c r="E97" i="26"/>
  <c r="F97" i="26" s="1"/>
  <c r="G97" i="26" s="1"/>
  <c r="D96" i="26"/>
  <c r="D101" i="26" s="1"/>
  <c r="C92" i="26"/>
  <c r="G90" i="26"/>
  <c r="F89" i="26"/>
  <c r="G89" i="26" s="1"/>
  <c r="E88" i="26"/>
  <c r="F88" i="26" s="1"/>
  <c r="G88" i="26" s="1"/>
  <c r="D87" i="26"/>
  <c r="D92" i="26" s="1"/>
  <c r="B183" i="26" l="1"/>
  <c r="D183" i="26"/>
  <c r="C207" i="26"/>
  <c r="C183" i="26"/>
  <c r="E87" i="26"/>
  <c r="F87" i="26" s="1"/>
  <c r="E96" i="26"/>
  <c r="E92" i="26" l="1"/>
  <c r="G87" i="26"/>
  <c r="G92" i="26" s="1"/>
  <c r="F92" i="26"/>
  <c r="E101" i="26"/>
  <c r="F96" i="26"/>
  <c r="F101" i="26" l="1"/>
  <c r="G96" i="26"/>
  <c r="G101" i="26" s="1"/>
</calcChain>
</file>

<file path=xl/sharedStrings.xml><?xml version="1.0" encoding="utf-8"?>
<sst xmlns="http://schemas.openxmlformats.org/spreadsheetml/2006/main" count="190" uniqueCount="154">
  <si>
    <t>Other</t>
  </si>
  <si>
    <t>&lt;30</t>
  </si>
  <si>
    <t>31-50</t>
  </si>
  <si>
    <t>&gt;70</t>
  </si>
  <si>
    <t>51-70</t>
  </si>
  <si>
    <t>Yes</t>
  </si>
  <si>
    <t>No</t>
  </si>
  <si>
    <t>Financial Planning</t>
  </si>
  <si>
    <t>Mutual Funds</t>
  </si>
  <si>
    <t>Corp/Trusts</t>
  </si>
  <si>
    <t>Total</t>
  </si>
  <si>
    <t>Fee-Based</t>
  </si>
  <si>
    <t>Advisory</t>
  </si>
  <si>
    <t>Commission-Based</t>
  </si>
  <si>
    <t>Annuities</t>
  </si>
  <si>
    <t>Stocks</t>
  </si>
  <si>
    <t>Bonds</t>
  </si>
  <si>
    <t>Alts/REITS</t>
  </si>
  <si>
    <t>Purpose of Valuation Request:</t>
  </si>
  <si>
    <t>If so, which?</t>
  </si>
  <si>
    <t>Do you leverage social media for your business?</t>
  </si>
  <si>
    <t>Is your office "paperless" (i.e. do you utilize eSig or other paperless technologies)?</t>
  </si>
  <si>
    <t>Insurance</t>
  </si>
  <si>
    <t>Age Range of Clients</t>
  </si>
  <si>
    <t>What is the average client tenure in years?</t>
  </si>
  <si>
    <t>If yes, which?</t>
  </si>
  <si>
    <t>AUM Snapshot</t>
  </si>
  <si>
    <t>Do you have a common, non-proprietary CRM system (Salesforce, Redtail, Junxure, etc.)</t>
  </si>
  <si>
    <t>Do you utilize financial planning software (eMoney, MoneyGuidePro, Naviplan)?</t>
  </si>
  <si>
    <t>Do more than 33% of your clients have the same/similar demographic (i.e. do you serve a niche)?</t>
  </si>
  <si>
    <t>Please indicate the percentage of assets concentrated into each of the following age ranges:</t>
  </si>
  <si>
    <t>Firm-Level Characteristics:</t>
  </si>
  <si>
    <t>What percentage of total AUM do the top 10% of clients comprise (assets ranked by size)?</t>
  </si>
  <si>
    <t>Entity structure:</t>
  </si>
  <si>
    <t>Current Broker-Dealer:</t>
  </si>
  <si>
    <t>If you have Unit Investment Trust assets, what percentage of the assets include an auto-renewal feature?</t>
  </si>
  <si>
    <t>Master Rep ID (if with LPL):</t>
  </si>
  <si>
    <t>Doing Business As (DBA) Name:</t>
  </si>
  <si>
    <t>Amount of New Revenue per Year in $$</t>
  </si>
  <si>
    <t>Asset Type</t>
  </si>
  <si>
    <t>New Rev. 
Year 1</t>
  </si>
  <si>
    <t>New Rev. 
Year 2</t>
  </si>
  <si>
    <t>Rep ID</t>
  </si>
  <si>
    <t>If you have Financial Planning revenue, what percentage is on a recurring basis (i.e. a recurring fee)?</t>
  </si>
  <si>
    <t>If not, does/would the buying advisor need to maintain a local presence?</t>
  </si>
  <si>
    <t>Does/would your main office location(s) need to remain open?</t>
  </si>
  <si>
    <t>Employer- Sponsored Plan</t>
  </si>
  <si>
    <t>Of your clients over age 70, what percentage of those assets have multigenerational plans established?</t>
  </si>
  <si>
    <t>Other Compensatory Expenses</t>
  </si>
  <si>
    <t>Other Direct Expenses</t>
  </si>
  <si>
    <t>Owner Total Compensation (excl. distributions) or Replacement Compensation</t>
  </si>
  <si>
    <t>Purpose</t>
  </si>
  <si>
    <t xml:space="preserve">I want to sell my entire practice </t>
  </si>
  <si>
    <t>I want to sell part of my book (client list)</t>
  </si>
  <si>
    <t>I want to sell a percentage of the equity in my practice (not an asset sale)</t>
  </si>
  <si>
    <t>I want to understand the value of my book/practice but am not selling today</t>
  </si>
  <si>
    <t>Purpose To:</t>
  </si>
  <si>
    <t>Sole Proprietership</t>
  </si>
  <si>
    <t>C-Corp</t>
  </si>
  <si>
    <t>None</t>
  </si>
  <si>
    <t>LLC, LP, or S-Corp</t>
  </si>
  <si>
    <t>Ownership Listing :</t>
  </si>
  <si>
    <t xml:space="preserve">Name: </t>
  </si>
  <si>
    <t>Ownership Percentages:</t>
  </si>
  <si>
    <t>Number of advisors (not including owners):</t>
  </si>
  <si>
    <t xml:space="preserve">Does the firm own the accounts/assets of all affiliated advisors? </t>
  </si>
  <si>
    <t>Does the firm have employment/non-compete agreements with its advisors?</t>
  </si>
  <si>
    <t>Name</t>
  </si>
  <si>
    <t>Ownership Percentage</t>
  </si>
  <si>
    <t xml:space="preserve">Example: Annuity A New Trail </t>
  </si>
  <si>
    <t xml:space="preserve">Total </t>
  </si>
  <si>
    <t>Example: Annuity C New Trail</t>
  </si>
  <si>
    <t xml:space="preserve">Example: Annuity B New Trail </t>
  </si>
  <si>
    <t>Example: Annuity D New Trail</t>
  </si>
  <si>
    <t>Example: Annuity E New Trail</t>
  </si>
  <si>
    <t>Example Amount of New Revenue per Year in $$</t>
  </si>
  <si>
    <t>Are you charged an override by your OSJ (Not LPL's Override)</t>
  </si>
  <si>
    <t>Are you charged an override by your RIA (Not LPL's Override)</t>
  </si>
  <si>
    <t>If so, what is the fee? (%)</t>
  </si>
  <si>
    <t>If you have a corporate entity structure, how much cash does your business hold on the balance sheet?</t>
  </si>
  <si>
    <t xml:space="preserve">Note: real estate and real estate related debt is not included in our valuation </t>
  </si>
  <si>
    <r>
      <t>Internal Party</t>
    </r>
    <r>
      <rPr>
        <vertAlign val="superscript"/>
        <sz val="10"/>
        <color theme="1"/>
        <rFont val="Calibri"/>
        <family val="2"/>
        <scheme val="minor"/>
      </rPr>
      <t xml:space="preserve"> (1)</t>
    </r>
  </si>
  <si>
    <r>
      <t xml:space="preserve">External Party </t>
    </r>
    <r>
      <rPr>
        <vertAlign val="superscript"/>
        <sz val="10"/>
        <color theme="1"/>
        <rFont val="Calibri"/>
        <family val="2"/>
        <scheme val="minor"/>
      </rPr>
      <t>(2)</t>
    </r>
  </si>
  <si>
    <r>
      <t xml:space="preserve">Will/Would any key employees </t>
    </r>
    <r>
      <rPr>
        <u/>
        <sz val="11"/>
        <color theme="1"/>
        <rFont val="Calibri"/>
        <family val="2"/>
        <scheme val="minor"/>
      </rPr>
      <t>not</t>
    </r>
    <r>
      <rPr>
        <sz val="11"/>
        <color theme="1"/>
        <rFont val="Calibri"/>
        <family val="2"/>
        <scheme val="minor"/>
      </rPr>
      <t xml:space="preserve"> remain with the practice post-sale (aside from the current owner/seller)?</t>
    </r>
  </si>
  <si>
    <t>yes</t>
  </si>
  <si>
    <t>no</t>
  </si>
  <si>
    <t>Advisor or Name of Practice to be Valued:</t>
  </si>
  <si>
    <t>Business Cycle</t>
  </si>
  <si>
    <t xml:space="preserve">Growth </t>
  </si>
  <si>
    <t>Maturity</t>
  </si>
  <si>
    <t xml:space="preserve">Slow Down </t>
  </si>
  <si>
    <t>Start Up</t>
  </si>
  <si>
    <t>How would you characterize your practice's stage of growth? (i.e. Where is your practice in the lifecycle of a business?)</t>
  </si>
  <si>
    <t>Instructions</t>
  </si>
  <si>
    <t>Section 1: Basic Information</t>
  </si>
  <si>
    <t xml:space="preserve">What is a market rate annual rent in your area? </t>
  </si>
  <si>
    <t>Market rate rent may be included in your adjusted financials for valuation purposes depending on your firm size, headcount, and stage in business cycle</t>
  </si>
  <si>
    <t>What was your annual rent for FY 2022</t>
  </si>
  <si>
    <t>What is expected annual rent for FY 2023</t>
  </si>
  <si>
    <r>
      <t xml:space="preserve">Date of last Interest Payment: </t>
    </r>
    <r>
      <rPr>
        <i/>
        <sz val="11"/>
        <color theme="1"/>
        <rFont val="Calibri"/>
        <family val="2"/>
        <scheme val="minor"/>
      </rPr>
      <t>(enter as MM/DD/YYYY)</t>
    </r>
  </si>
  <si>
    <r>
      <t xml:space="preserve">Annual Interest Payment: </t>
    </r>
    <r>
      <rPr>
        <i/>
        <sz val="11"/>
        <color theme="1"/>
        <rFont val="Calibri"/>
        <family val="2"/>
        <scheme val="minor"/>
      </rPr>
      <t>(in whole numbers)</t>
    </r>
  </si>
  <si>
    <t>Do you hold any operating debt (i.e. acquisition debt; not real estate or auto loans)? If yes:</t>
  </si>
  <si>
    <t>What is your annual amortization expense?</t>
  </si>
  <si>
    <t xml:space="preserve">When will purchase be fully amortized? </t>
  </si>
  <si>
    <r>
      <t xml:space="preserve">Remaining Principal Balance: </t>
    </r>
    <r>
      <rPr>
        <i/>
        <sz val="11"/>
        <color theme="1"/>
        <rFont val="Calibri"/>
        <family val="2"/>
        <scheme val="minor"/>
      </rPr>
      <t>(in whole numbers)</t>
    </r>
  </si>
  <si>
    <t>Included in Valuation (Yes/No)</t>
  </si>
  <si>
    <r>
      <rPr>
        <b/>
        <i/>
        <sz val="11"/>
        <color theme="1"/>
        <rFont val="Calibri"/>
        <family val="2"/>
        <scheme val="minor"/>
      </rPr>
      <t>Note:</t>
    </r>
    <r>
      <rPr>
        <i/>
        <sz val="11"/>
        <color theme="1"/>
        <rFont val="Calibri"/>
        <family val="2"/>
        <scheme val="minor"/>
      </rPr>
      <t xml:space="preserve"> LPL can calculate this however it is limited to when you joined LPL and account open dates being recorded in ClientWorks.</t>
    </r>
  </si>
  <si>
    <t>Trailing 3 or 12 Month GDC</t>
  </si>
  <si>
    <t>Trails / 12b-1's (T3)</t>
  </si>
  <si>
    <t>Advisory / Fee-Based (T3)</t>
  </si>
  <si>
    <t>Transaction-Based (T12)</t>
  </si>
  <si>
    <t>(1): Internal party is someone whom you have historically worked with, shares your branding/dba name, and shares expenses</t>
  </si>
  <si>
    <t>Hybrid</t>
  </si>
  <si>
    <t>Corporate</t>
  </si>
  <si>
    <t>Number of staff - Full-Time Equivalent (admin / managers / operations):</t>
  </si>
  <si>
    <t>If yes, please elaborate:</t>
  </si>
  <si>
    <t>Section 2: Rep IDs</t>
  </si>
  <si>
    <t>Section 3: Client Statistics</t>
  </si>
  <si>
    <t>Section 4: Technology Checklist</t>
  </si>
  <si>
    <t>Section 5: Unaccounted for Scheduled Trails via 12b-1's, Annuity Trails, etc.</t>
  </si>
  <si>
    <t xml:space="preserve">Section 6: P&amp;Ls and Balance Sheet </t>
  </si>
  <si>
    <t>Section 7: Miscellaneous</t>
  </si>
  <si>
    <t>Section 8: Off Platform Accounting</t>
  </si>
  <si>
    <t>Please confirm the information below is accurate and complete. For each rep ID, please indicate whether this ID should be included in your valuation.  Please confirm your payout percentage on any split codes is consistent with your ownership stake in the assets.  If not, please update to your ownership percentage (not your payout).</t>
  </si>
  <si>
    <t>Do you have any LPL transition assistance / forgivable loans?</t>
  </si>
  <si>
    <t>(2) External party is someone who has little to no working with relationship with your office / clients</t>
  </si>
  <si>
    <t>The chart below should capture products sold in prior periods, that have no existing trails, but will generate trails in the future.  For Example: if you sold an annuity 2-years ago, and a $1,000 trail will begin next year, write $1,000 in Year 1.  Please provide your best estimate.</t>
  </si>
  <si>
    <t>New Rev.    Year 3</t>
  </si>
  <si>
    <t>New Rev.    Year 4</t>
  </si>
  <si>
    <t>New Rev.    Year 5</t>
  </si>
  <si>
    <t>Non-Owner Advisor Compensation (base, bonus, commissions, and incentive comp) + referral fees to other organizations</t>
  </si>
  <si>
    <t>Admin Compensation, Payroll Taxes, Cost of Benefits, and Training, Continuing Education, Professional Dues/Licensing</t>
  </si>
  <si>
    <t>All other operating expenses excluding Personal Income Taxes, Depreciation, Amortization, and Interest Expense</t>
  </si>
  <si>
    <t>Please include any new expenses, not reflected in historicals, that you will incur in 2023</t>
  </si>
  <si>
    <t>If you have requested this valuation because you are contemplating a sale of your practice, please answer the following:</t>
  </si>
  <si>
    <t xml:space="preserve">If yes, what niche do you serve?
</t>
  </si>
  <si>
    <t>Total Asset Value</t>
  </si>
  <si>
    <t>Additional Expenses To Be Incurred this year (2023) not reflected in your 2022 P&amp;L:</t>
  </si>
  <si>
    <t xml:space="preserve">Please provide your 2022 full-year P&amp;L and your most recent year-to-date (YTD) P&amp;L, if available.  </t>
  </si>
  <si>
    <t xml:space="preserve">Do you have a Deferred Compensation Plan through LPL? </t>
  </si>
  <si>
    <r>
      <t xml:space="preserve">Is revenue on your P&amp;L reported net of / reduced by </t>
    </r>
    <r>
      <rPr>
        <b/>
        <sz val="11"/>
        <color theme="1"/>
        <rFont val="Calibri"/>
        <family val="2"/>
        <scheme val="minor"/>
      </rPr>
      <t>ALL</t>
    </r>
    <r>
      <rPr>
        <sz val="11"/>
        <color theme="1"/>
        <rFont val="Calibri"/>
        <family val="2"/>
        <scheme val="minor"/>
      </rPr>
      <t xml:space="preserve"> LPL deductions? </t>
    </r>
  </si>
  <si>
    <t>Overhead Expenses excluding rent</t>
  </si>
  <si>
    <t>Please enter the following information in the cells highlighted blue:</t>
  </si>
  <si>
    <t>As of Date:</t>
  </si>
  <si>
    <t>Subtotal</t>
  </si>
  <si>
    <t>Dollar Amount</t>
  </si>
  <si>
    <t>Fee-Based Assets</t>
  </si>
  <si>
    <t>Commission-Based Assets</t>
  </si>
  <si>
    <t xml:space="preserve">Is Rent included in your 2022 P&amp;L? If yes, </t>
  </si>
  <si>
    <r>
      <t xml:space="preserve">If you have </t>
    </r>
    <r>
      <rPr>
        <u/>
        <sz val="11"/>
        <color theme="1"/>
        <rFont val="Calibri"/>
        <family val="2"/>
        <scheme val="minor"/>
      </rPr>
      <t>any</t>
    </r>
    <r>
      <rPr>
        <sz val="11"/>
        <color theme="1"/>
        <rFont val="Calibri"/>
        <family val="2"/>
        <scheme val="minor"/>
      </rPr>
      <t xml:space="preserve"> assets held away from LPL's platform, please answer the following questions: </t>
    </r>
  </si>
  <si>
    <t>(Please answer this question only for your assets held away from LPL's platform.)</t>
  </si>
  <si>
    <t>(Please answer this question based on the combined total of LPL and non-LPL-held assets.)</t>
  </si>
  <si>
    <t>(For Example: If you have 150 total clients, sum the total assets of the top 15, and divide by the total asset base)</t>
  </si>
  <si>
    <t>Does your RIA charge you an additional fee for SWM admin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</si>
</sst>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_([$€-2]* #,##0.00_);_([$€-2]* \(#,##0.00\);_([$€-2]* &quot;-&quot;??_)"/>
    <numFmt numFmtId="168" formatCode="0.00000"/>
    <numFmt numFmtId="169" formatCode="&quot;$&quot;#,##0.00"/>
    <numFmt numFmtId="170" formatCode="&quot;$&quot;#,##0"/>
    <numFmt numFmtId="171" formatCode="0.0"/>
  </numFmts>
  <fonts count="27" x14ac:knownFonts="1">
    <font>
      <sz val="11"/>
      <color theme="1"/>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
      <sz val="11"/>
      <color theme="1"/>
      <name val="Calibri"/>
      <family val="2"/>
      <scheme val="minor"/>
    </font>
    <font>
      <b/>
      <sz val="11"/>
      <color theme="0"/>
      <name val="Calibri"/>
      <family val="2"/>
      <scheme val="minor"/>
    </font>
    <font>
      <b/>
      <i/>
      <sz val="11"/>
      <color theme="1"/>
      <name val="Calibri"/>
      <family val="2"/>
      <scheme val="minor"/>
    </font>
    <font>
      <sz val="10"/>
      <name val="Arial"/>
      <family val="2"/>
    </font>
    <font>
      <i/>
      <sz val="9"/>
      <color theme="1"/>
      <name val="Calibri"/>
      <family val="2"/>
      <scheme val="minor"/>
    </font>
    <font>
      <sz val="11"/>
      <name val="Arial"/>
      <family val="2"/>
    </font>
    <font>
      <sz val="11"/>
      <name val="Calibri"/>
      <family val="2"/>
      <scheme val="minor"/>
    </font>
    <font>
      <i/>
      <sz val="10"/>
      <color theme="1"/>
      <name val="Calibri"/>
      <family val="2"/>
      <scheme val="minor"/>
    </font>
    <font>
      <b/>
      <sz val="10"/>
      <color theme="1"/>
      <name val="Calibri"/>
      <family val="2"/>
      <scheme val="minor"/>
    </font>
    <font>
      <b/>
      <i/>
      <sz val="10"/>
      <color theme="1"/>
      <name val="Calibri"/>
      <family val="2"/>
      <scheme val="minor"/>
    </font>
    <font>
      <sz val="11"/>
      <name val="Calibri"/>
      <family val="2"/>
    </font>
    <font>
      <sz val="11"/>
      <color indexed="8"/>
      <name val="Calibri"/>
      <family val="2"/>
      <scheme val="minor"/>
    </font>
    <font>
      <sz val="10"/>
      <color theme="1"/>
      <name val="Calibri"/>
      <family val="2"/>
      <scheme val="minor"/>
    </font>
    <font>
      <b/>
      <u/>
      <sz val="10"/>
      <color theme="1"/>
      <name val="Calibri"/>
      <family val="2"/>
      <scheme val="minor"/>
    </font>
    <font>
      <sz val="11"/>
      <color rgb="FF7030A0"/>
      <name val="Calibri"/>
      <family val="2"/>
      <scheme val="minor"/>
    </font>
    <font>
      <vertAlign val="superscript"/>
      <sz val="10"/>
      <color theme="1"/>
      <name val="Calibri"/>
      <family val="2"/>
      <scheme val="minor"/>
    </font>
    <font>
      <b/>
      <sz val="12"/>
      <color rgb="FFFF0000"/>
      <name val="Calibri"/>
      <family val="2"/>
      <scheme val="minor"/>
    </font>
    <font>
      <b/>
      <u/>
      <sz val="11"/>
      <color theme="0"/>
      <name val="Calibri"/>
      <family val="2"/>
      <scheme val="minor"/>
    </font>
    <font>
      <b/>
      <i/>
      <sz val="11"/>
      <color theme="0"/>
      <name val="Calibri"/>
      <family val="2"/>
      <scheme val="minor"/>
    </font>
    <font>
      <b/>
      <sz val="14"/>
      <color rgb="FFFF600A"/>
      <name val="Calibri"/>
      <family val="2"/>
      <scheme val="minor"/>
    </font>
    <font>
      <sz val="10"/>
      <color rgb="FFFF0000"/>
      <name val="Calibri"/>
      <family val="2"/>
      <scheme val="minor"/>
    </font>
    <font>
      <b/>
      <sz val="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rgb="FF081D4D"/>
        <bgColor indexed="64"/>
      </patternFill>
    </fill>
    <fill>
      <patternFill patternType="solid">
        <fgColor rgb="FFB7DEE8"/>
        <bgColor indexed="64"/>
      </patternFill>
    </fill>
  </fills>
  <borders count="4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top style="thick">
        <color rgb="FF081D4D"/>
      </top>
      <bottom/>
      <diagonal/>
    </border>
    <border>
      <left/>
      <right/>
      <top/>
      <bottom style="thick">
        <color rgb="FF081D4D"/>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s>
  <cellStyleXfs count="17">
    <xf numFmtId="0" fontId="0"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9" fontId="8" fillId="0" borderId="0" applyFont="0" applyFill="0" applyBorder="0" applyAlignment="0" applyProtection="0"/>
    <xf numFmtId="167" fontId="10" fillId="0" borderId="0" applyBorder="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15" fillId="0" borderId="0"/>
    <xf numFmtId="9" fontId="15" fillId="0" borderId="0" applyFont="0" applyFill="0" applyBorder="0" applyAlignment="0" applyProtection="0"/>
    <xf numFmtId="0" fontId="16" fillId="0" borderId="0"/>
  </cellStyleXfs>
  <cellXfs count="248">
    <xf numFmtId="0" fontId="0" fillId="0" borderId="0" xfId="0"/>
    <xf numFmtId="0" fontId="0" fillId="0" borderId="1" xfId="0" applyBorder="1"/>
    <xf numFmtId="0" fontId="0" fillId="4" borderId="0" xfId="0" applyFill="1"/>
    <xf numFmtId="0" fontId="1" fillId="4" borderId="0" xfId="0" applyFont="1" applyFill="1"/>
    <xf numFmtId="0" fontId="0" fillId="0" borderId="0" xfId="0" applyAlignment="1">
      <alignment horizontal="left" indent="1"/>
    </xf>
    <xf numFmtId="0" fontId="0" fillId="4" borderId="0" xfId="0" applyFill="1" applyAlignment="1">
      <alignment wrapText="1"/>
    </xf>
    <xf numFmtId="0" fontId="0" fillId="0" borderId="0" xfId="0" applyAlignment="1">
      <alignment wrapText="1"/>
    </xf>
    <xf numFmtId="164" fontId="0" fillId="0" borderId="0" xfId="0" applyNumberFormat="1" applyAlignment="1">
      <alignment horizontal="center"/>
    </xf>
    <xf numFmtId="0" fontId="0" fillId="0" borderId="0" xfId="0" applyAlignment="1">
      <alignment horizontal="left" vertical="top"/>
    </xf>
    <xf numFmtId="0" fontId="0" fillId="0" borderId="0" xfId="0" applyAlignment="1">
      <alignment horizontal="centerContinuous"/>
    </xf>
    <xf numFmtId="0" fontId="17" fillId="4" borderId="0" xfId="0" applyFont="1" applyFill="1"/>
    <xf numFmtId="0" fontId="17" fillId="0" borderId="0" xfId="0" applyFont="1"/>
    <xf numFmtId="0" fontId="17" fillId="4" borderId="0" xfId="0" applyFont="1" applyFill="1" applyAlignment="1">
      <alignment horizontal="left"/>
    </xf>
    <xf numFmtId="0" fontId="0" fillId="4" borderId="0" xfId="0" applyFill="1" applyAlignment="1">
      <alignment horizontal="left"/>
    </xf>
    <xf numFmtId="0" fontId="19" fillId="4" borderId="0" xfId="0" applyFont="1" applyFill="1" applyAlignment="1">
      <alignment horizontal="left"/>
    </xf>
    <xf numFmtId="0" fontId="17" fillId="0" borderId="3" xfId="0" applyFont="1" applyBorder="1" applyAlignment="1" applyProtection="1">
      <alignment horizontal="center"/>
      <protection locked="0"/>
    </xf>
    <xf numFmtId="168" fontId="17" fillId="0" borderId="0" xfId="0" applyNumberFormat="1" applyFont="1"/>
    <xf numFmtId="0" fontId="19" fillId="0" borderId="0" xfId="0" applyFont="1" applyAlignment="1">
      <alignment horizontal="left"/>
    </xf>
    <xf numFmtId="0" fontId="21" fillId="0" borderId="0" xfId="0" applyFont="1"/>
    <xf numFmtId="0" fontId="6" fillId="9" borderId="9" xfId="0" applyFont="1" applyFill="1" applyBorder="1" applyAlignment="1">
      <alignment horizontal="center" vertical="center"/>
    </xf>
    <xf numFmtId="169" fontId="6" fillId="9" borderId="3" xfId="0" applyNumberFormat="1" applyFont="1" applyFill="1" applyBorder="1" applyAlignment="1">
      <alignment horizontal="center" vertical="center" wrapText="1"/>
    </xf>
    <xf numFmtId="169" fontId="22" fillId="9" borderId="3" xfId="0" applyNumberFormat="1" applyFont="1" applyFill="1" applyBorder="1" applyAlignment="1">
      <alignment horizontal="center" vertical="center" wrapText="1"/>
    </xf>
    <xf numFmtId="0" fontId="0" fillId="7" borderId="3" xfId="0" applyFill="1" applyBorder="1" applyAlignment="1" applyProtection="1">
      <alignment horizontal="center"/>
      <protection locked="0"/>
    </xf>
    <xf numFmtId="0" fontId="4" fillId="4" borderId="0" xfId="0" applyFont="1" applyFill="1"/>
    <xf numFmtId="164" fontId="17" fillId="4" borderId="0" xfId="0" applyNumberFormat="1" applyFont="1" applyFill="1"/>
    <xf numFmtId="164" fontId="0" fillId="4" borderId="0" xfId="0" applyNumberFormat="1" applyFill="1"/>
    <xf numFmtId="164" fontId="0" fillId="4" borderId="0" xfId="0" applyNumberFormat="1" applyFill="1" applyAlignment="1">
      <alignment horizontal="center"/>
    </xf>
    <xf numFmtId="0" fontId="0" fillId="4" borderId="0" xfId="0" applyFill="1" applyAlignment="1">
      <alignment horizontal="left" indent="1"/>
    </xf>
    <xf numFmtId="0" fontId="17" fillId="4" borderId="0" xfId="0" applyFont="1" applyFill="1" applyAlignment="1">
      <alignment horizontal="left" indent="1"/>
    </xf>
    <xf numFmtId="0" fontId="12" fillId="4" borderId="0" xfId="0" applyFont="1" applyFill="1" applyAlignment="1">
      <alignment horizontal="left" indent="2"/>
    </xf>
    <xf numFmtId="0" fontId="4" fillId="4" borderId="0" xfId="0" applyFont="1" applyFill="1" applyAlignment="1">
      <alignment horizontal="left" indent="1"/>
    </xf>
    <xf numFmtId="0" fontId="1" fillId="0" borderId="0" xfId="0" applyFont="1" applyAlignment="1">
      <alignment horizontal="center" vertical="top" wrapText="1"/>
    </xf>
    <xf numFmtId="0" fontId="4" fillId="5" borderId="9" xfId="0" applyFont="1" applyFill="1" applyBorder="1" applyAlignment="1" applyProtection="1">
      <alignment horizontal="left" vertical="center"/>
      <protection locked="0"/>
    </xf>
    <xf numFmtId="0" fontId="4" fillId="5" borderId="39" xfId="0" applyFont="1" applyFill="1" applyBorder="1" applyAlignment="1" applyProtection="1">
      <alignment horizontal="left" vertical="center"/>
      <protection locked="0"/>
    </xf>
    <xf numFmtId="165" fontId="0" fillId="0" borderId="0" xfId="0" applyNumberFormat="1" applyAlignment="1">
      <alignment horizontal="left" indent="1"/>
    </xf>
    <xf numFmtId="165" fontId="0" fillId="0" borderId="0" xfId="0" applyNumberFormat="1" applyAlignment="1">
      <alignment horizontal="left"/>
    </xf>
    <xf numFmtId="0" fontId="4" fillId="5" borderId="4" xfId="0" applyFont="1" applyFill="1" applyBorder="1" applyAlignment="1" applyProtection="1">
      <alignment horizontal="left" vertical="center"/>
      <protection locked="0"/>
    </xf>
    <xf numFmtId="165" fontId="0" fillId="0" borderId="0" xfId="0" applyNumberFormat="1" applyAlignment="1" applyProtection="1">
      <alignment horizontal="left" vertical="center"/>
      <protection locked="0"/>
    </xf>
    <xf numFmtId="0" fontId="7" fillId="0" borderId="32" xfId="0" applyFont="1" applyBorder="1" applyAlignment="1" applyProtection="1">
      <alignment horizontal="left"/>
      <protection locked="0"/>
    </xf>
    <xf numFmtId="0" fontId="7" fillId="0" borderId="33" xfId="0" applyFont="1" applyBorder="1" applyAlignment="1" applyProtection="1">
      <alignment horizontal="center"/>
      <protection locked="0"/>
    </xf>
    <xf numFmtId="0" fontId="0" fillId="5" borderId="9"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1" fillId="0" borderId="32" xfId="0" applyFont="1" applyBorder="1" applyAlignment="1" applyProtection="1">
      <alignment horizontal="left"/>
      <protection locked="0"/>
    </xf>
    <xf numFmtId="0" fontId="1" fillId="0" borderId="33" xfId="0" applyFont="1" applyBorder="1" applyAlignment="1" applyProtection="1">
      <alignment horizontal="center"/>
      <protection locked="0"/>
    </xf>
    <xf numFmtId="0" fontId="4" fillId="4" borderId="0" xfId="0" applyFont="1" applyFill="1" applyAlignment="1">
      <alignment horizontal="right"/>
    </xf>
    <xf numFmtId="0" fontId="4" fillId="4" borderId="0" xfId="0" applyFont="1" applyFill="1" applyAlignment="1">
      <alignment horizontal="centerContinuous"/>
    </xf>
    <xf numFmtId="0" fontId="4" fillId="0" borderId="0" xfId="0" applyFont="1" applyAlignment="1">
      <alignment horizontal="right"/>
    </xf>
    <xf numFmtId="0" fontId="4" fillId="0" borderId="0" xfId="0" applyFont="1" applyAlignment="1">
      <alignment horizontal="centerContinuous"/>
    </xf>
    <xf numFmtId="0" fontId="12" fillId="4" borderId="0" xfId="0" applyFont="1" applyFill="1" applyAlignment="1">
      <alignment horizontal="right"/>
    </xf>
    <xf numFmtId="0" fontId="12" fillId="4" borderId="0" xfId="0" applyFont="1" applyFill="1" applyAlignment="1">
      <alignment horizontal="centerContinuous"/>
    </xf>
    <xf numFmtId="0" fontId="0" fillId="4" borderId="0" xfId="0" applyFill="1" applyAlignment="1">
      <alignment vertical="top"/>
    </xf>
    <xf numFmtId="170" fontId="0" fillId="5" borderId="3" xfId="1" applyNumberFormat="1" applyFont="1" applyFill="1" applyBorder="1" applyProtection="1">
      <protection locked="0"/>
    </xf>
    <xf numFmtId="0" fontId="0" fillId="4" borderId="0" xfId="0" applyFill="1" applyAlignment="1">
      <alignment horizontal="right" vertical="top"/>
    </xf>
    <xf numFmtId="0" fontId="13" fillId="0" borderId="0" xfId="0" applyFont="1"/>
    <xf numFmtId="0" fontId="12" fillId="4" borderId="0" xfId="0" applyFont="1" applyFill="1"/>
    <xf numFmtId="0" fontId="17" fillId="4" borderId="0" xfId="0" applyFont="1" applyFill="1" applyAlignment="1">
      <alignment horizontal="right"/>
    </xf>
    <xf numFmtId="0" fontId="0" fillId="4" borderId="0" xfId="0" applyFill="1" applyAlignment="1">
      <alignment horizontal="right"/>
    </xf>
    <xf numFmtId="164" fontId="17" fillId="4" borderId="0" xfId="0" applyNumberFormat="1" applyFont="1" applyFill="1" applyAlignment="1">
      <alignment horizontal="center"/>
    </xf>
    <xf numFmtId="0" fontId="0" fillId="4" borderId="0" xfId="0" applyFill="1" applyAlignment="1">
      <alignment horizontal="left" vertical="top" indent="1"/>
    </xf>
    <xf numFmtId="164" fontId="0" fillId="0" borderId="0" xfId="0" applyNumberFormat="1"/>
    <xf numFmtId="0" fontId="0" fillId="0" borderId="0" xfId="0" applyAlignment="1">
      <alignment vertical="top"/>
    </xf>
    <xf numFmtId="0" fontId="0" fillId="0" borderId="8" xfId="0" applyBorder="1" applyAlignment="1">
      <alignment vertical="top"/>
    </xf>
    <xf numFmtId="0" fontId="14" fillId="4" borderId="0" xfId="0" applyFont="1" applyFill="1"/>
    <xf numFmtId="0" fontId="17" fillId="0" borderId="0" xfId="0" applyFont="1" applyAlignment="1">
      <alignment wrapText="1"/>
    </xf>
    <xf numFmtId="0" fontId="1" fillId="6" borderId="32" xfId="0" applyFont="1" applyFill="1" applyBorder="1" applyAlignment="1">
      <alignment horizontal="centerContinuous"/>
    </xf>
    <xf numFmtId="0" fontId="1" fillId="6" borderId="33" xfId="0" applyFont="1" applyFill="1" applyBorder="1" applyAlignment="1">
      <alignment horizontal="centerContinuous"/>
    </xf>
    <xf numFmtId="0" fontId="6" fillId="8" borderId="25" xfId="0" applyFont="1" applyFill="1" applyBorder="1" applyAlignment="1">
      <alignment horizontal="center" vertical="center" wrapText="1"/>
    </xf>
    <xf numFmtId="164" fontId="6" fillId="8" borderId="27" xfId="0" applyNumberFormat="1" applyFont="1" applyFill="1" applyBorder="1" applyAlignment="1">
      <alignment horizontal="center" vertical="center" wrapText="1"/>
    </xf>
    <xf numFmtId="0" fontId="0" fillId="3" borderId="0" xfId="0" applyFill="1"/>
    <xf numFmtId="0" fontId="0" fillId="3" borderId="18" xfId="0" applyFill="1" applyBorder="1"/>
    <xf numFmtId="0" fontId="1" fillId="3" borderId="19" xfId="0" applyFont="1" applyFill="1" applyBorder="1"/>
    <xf numFmtId="0" fontId="0" fillId="3" borderId="19" xfId="0" applyFill="1" applyBorder="1" applyAlignment="1">
      <alignment horizontal="left" indent="1"/>
    </xf>
    <xf numFmtId="0" fontId="0" fillId="3" borderId="16" xfId="0" applyFill="1" applyBorder="1" applyAlignment="1">
      <alignment horizontal="left" indent="1"/>
    </xf>
    <xf numFmtId="43" fontId="0" fillId="3" borderId="18" xfId="3" applyFont="1" applyFill="1" applyBorder="1"/>
    <xf numFmtId="43" fontId="0" fillId="4" borderId="0" xfId="3" applyFont="1" applyFill="1" applyBorder="1"/>
    <xf numFmtId="0" fontId="0" fillId="3" borderId="19" xfId="0" applyFill="1" applyBorder="1"/>
    <xf numFmtId="165" fontId="0" fillId="3" borderId="0" xfId="1" applyNumberFormat="1" applyFont="1" applyFill="1" applyBorder="1"/>
    <xf numFmtId="165" fontId="0" fillId="3" borderId="18" xfId="1" applyNumberFormat="1" applyFont="1" applyFill="1" applyBorder="1"/>
    <xf numFmtId="43" fontId="0" fillId="3" borderId="0" xfId="3" applyFont="1" applyFill="1" applyBorder="1"/>
    <xf numFmtId="0" fontId="1" fillId="3" borderId="29" xfId="0" applyFont="1" applyFill="1" applyBorder="1"/>
    <xf numFmtId="0" fontId="1" fillId="6" borderId="4" xfId="0" applyFont="1" applyFill="1" applyBorder="1" applyAlignment="1">
      <alignment horizontal="centerContinuous"/>
    </xf>
    <xf numFmtId="0" fontId="1" fillId="6" borderId="5" xfId="0" applyFont="1" applyFill="1" applyBorder="1" applyAlignment="1">
      <alignment horizontal="centerContinuous"/>
    </xf>
    <xf numFmtId="0" fontId="1" fillId="6" borderId="6" xfId="0" applyFont="1" applyFill="1" applyBorder="1" applyAlignment="1">
      <alignment horizontal="centerContinuous"/>
    </xf>
    <xf numFmtId="0" fontId="6" fillId="8" borderId="21" xfId="0" applyFont="1" applyFill="1" applyBorder="1" applyAlignment="1">
      <alignment horizontal="center" wrapText="1"/>
    </xf>
    <xf numFmtId="0" fontId="6" fillId="8" borderId="37" xfId="0" applyFont="1" applyFill="1" applyBorder="1" applyAlignment="1">
      <alignment horizontal="center" wrapText="1"/>
    </xf>
    <xf numFmtId="0" fontId="6" fillId="8" borderId="31" xfId="0" applyFont="1" applyFill="1" applyBorder="1" applyAlignment="1">
      <alignment horizontal="center" wrapText="1"/>
    </xf>
    <xf numFmtId="0" fontId="18" fillId="0" borderId="0" xfId="0" applyFont="1"/>
    <xf numFmtId="0" fontId="0" fillId="0" borderId="0" xfId="0" applyAlignment="1">
      <alignment horizontal="left" vertical="top" indent="1"/>
    </xf>
    <xf numFmtId="0" fontId="11" fillId="4" borderId="0" xfId="0" applyFont="1" applyFill="1" applyAlignment="1">
      <alignment horizontal="left"/>
    </xf>
    <xf numFmtId="0" fontId="1" fillId="5" borderId="9" xfId="0" applyFont="1" applyFill="1" applyBorder="1" applyAlignment="1" applyProtection="1">
      <alignment vertical="top"/>
      <protection locked="0"/>
    </xf>
    <xf numFmtId="0" fontId="1" fillId="5" borderId="2" xfId="0" applyFont="1" applyFill="1" applyBorder="1" applyAlignment="1" applyProtection="1">
      <alignment vertical="top"/>
      <protection locked="0"/>
    </xf>
    <xf numFmtId="0" fontId="1" fillId="5" borderId="11" xfId="0" applyFont="1" applyFill="1" applyBorder="1" applyAlignment="1" applyProtection="1">
      <alignment vertical="top"/>
      <protection locked="0"/>
    </xf>
    <xf numFmtId="0" fontId="1" fillId="5" borderId="5" xfId="0" applyFont="1" applyFill="1" applyBorder="1" applyAlignment="1" applyProtection="1">
      <alignment vertical="top"/>
      <protection locked="0"/>
    </xf>
    <xf numFmtId="0" fontId="1" fillId="5" borderId="6" xfId="0" applyFont="1" applyFill="1" applyBorder="1" applyAlignment="1" applyProtection="1">
      <alignment vertical="top"/>
      <protection locked="0"/>
    </xf>
    <xf numFmtId="0" fontId="0" fillId="11" borderId="3" xfId="0" applyFill="1" applyBorder="1" applyAlignment="1">
      <alignment horizontal="center"/>
    </xf>
    <xf numFmtId="164" fontId="0" fillId="11" borderId="3" xfId="2" applyNumberFormat="1" applyFont="1" applyFill="1" applyBorder="1" applyAlignment="1">
      <alignment horizontal="center"/>
    </xf>
    <xf numFmtId="171" fontId="0" fillId="11" borderId="3" xfId="0" applyNumberFormat="1" applyFill="1" applyBorder="1" applyAlignment="1">
      <alignment horizontal="center"/>
    </xf>
    <xf numFmtId="0" fontId="24" fillId="0" borderId="0" xfId="0" applyFont="1" applyAlignment="1">
      <alignment horizontal="center" vertical="center"/>
    </xf>
    <xf numFmtId="170" fontId="0" fillId="0" borderId="0" xfId="0" applyNumberFormat="1" applyAlignment="1">
      <alignment horizontal="center"/>
    </xf>
    <xf numFmtId="170" fontId="4" fillId="5" borderId="13" xfId="0" applyNumberFormat="1" applyFont="1" applyFill="1" applyBorder="1" applyAlignment="1" applyProtection="1">
      <alignment horizontal="center" vertical="center"/>
      <protection locked="0"/>
    </xf>
    <xf numFmtId="170" fontId="4" fillId="0" borderId="7" xfId="0" applyNumberFormat="1" applyFont="1" applyBorder="1" applyAlignment="1">
      <alignment horizontal="center"/>
    </xf>
    <xf numFmtId="170" fontId="4" fillId="0" borderId="0" xfId="0" applyNumberFormat="1" applyFont="1" applyAlignment="1">
      <alignment horizontal="center"/>
    </xf>
    <xf numFmtId="170" fontId="4" fillId="0" borderId="8" xfId="0" applyNumberFormat="1" applyFont="1" applyBorder="1" applyAlignment="1">
      <alignment horizontal="center"/>
    </xf>
    <xf numFmtId="170" fontId="4" fillId="0" borderId="19" xfId="0" applyNumberFormat="1" applyFont="1" applyBorder="1" applyAlignment="1">
      <alignment horizontal="center"/>
    </xf>
    <xf numFmtId="170" fontId="4" fillId="5" borderId="40" xfId="0" applyNumberFormat="1" applyFont="1" applyFill="1" applyBorder="1" applyAlignment="1" applyProtection="1">
      <alignment horizontal="center" vertical="center"/>
      <protection locked="0"/>
    </xf>
    <xf numFmtId="170" fontId="7" fillId="0" borderId="33" xfId="0" applyNumberFormat="1" applyFont="1" applyBorder="1" applyAlignment="1">
      <alignment horizontal="center"/>
    </xf>
    <xf numFmtId="170" fontId="7" fillId="0" borderId="41" xfId="0" applyNumberFormat="1" applyFont="1" applyBorder="1" applyAlignment="1">
      <alignment horizontal="center"/>
    </xf>
    <xf numFmtId="170" fontId="0" fillId="5" borderId="13" xfId="0" applyNumberFormat="1" applyFill="1" applyBorder="1" applyAlignment="1" applyProtection="1">
      <alignment horizontal="center" vertical="center"/>
      <protection locked="0"/>
    </xf>
    <xf numFmtId="170" fontId="0" fillId="0" borderId="7" xfId="0" applyNumberFormat="1" applyBorder="1" applyAlignment="1">
      <alignment horizontal="center"/>
    </xf>
    <xf numFmtId="170" fontId="0" fillId="0" borderId="8" xfId="0" applyNumberFormat="1" applyBorder="1" applyAlignment="1">
      <alignment horizontal="center"/>
    </xf>
    <xf numFmtId="170" fontId="0" fillId="0" borderId="19" xfId="0" applyNumberFormat="1" applyBorder="1" applyAlignment="1">
      <alignment horizontal="center"/>
    </xf>
    <xf numFmtId="170" fontId="0" fillId="5" borderId="40" xfId="0" applyNumberFormat="1" applyFill="1" applyBorder="1" applyAlignment="1" applyProtection="1">
      <alignment horizontal="center" vertical="center"/>
      <protection locked="0"/>
    </xf>
    <xf numFmtId="170" fontId="1" fillId="0" borderId="33" xfId="0" applyNumberFormat="1" applyFont="1" applyBorder="1" applyAlignment="1">
      <alignment horizontal="center"/>
    </xf>
    <xf numFmtId="170" fontId="1" fillId="0" borderId="41" xfId="0" applyNumberFormat="1" applyFont="1" applyBorder="1" applyAlignment="1">
      <alignment horizontal="center"/>
    </xf>
    <xf numFmtId="0" fontId="17" fillId="0" borderId="0" xfId="0" applyFont="1" applyAlignment="1">
      <alignment horizontal="right"/>
    </xf>
    <xf numFmtId="170" fontId="0" fillId="5" borderId="3" xfId="1" applyNumberFormat="1" applyFont="1" applyFill="1" applyBorder="1" applyAlignment="1" applyProtection="1">
      <alignment horizontal="center"/>
      <protection locked="0"/>
    </xf>
    <xf numFmtId="14" fontId="0" fillId="5" borderId="3" xfId="1" applyNumberFormat="1" applyFont="1" applyFill="1" applyBorder="1" applyAlignment="1" applyProtection="1">
      <alignment horizontal="center"/>
      <protection locked="0"/>
    </xf>
    <xf numFmtId="170" fontId="0" fillId="0" borderId="2" xfId="1" applyNumberFormat="1" applyFont="1" applyFill="1" applyBorder="1" applyProtection="1">
      <protection locked="0"/>
    </xf>
    <xf numFmtId="0" fontId="6" fillId="9" borderId="11" xfId="0" applyFont="1" applyFill="1" applyBorder="1" applyAlignment="1">
      <alignment horizontal="centerContinuous" vertical="center" wrapText="1"/>
    </xf>
    <xf numFmtId="0" fontId="0" fillId="0" borderId="5" xfId="0" applyBorder="1"/>
    <xf numFmtId="0" fontId="25" fillId="4" borderId="0" xfId="0" applyFont="1" applyFill="1"/>
    <xf numFmtId="2" fontId="0" fillId="11" borderId="3" xfId="3" applyNumberFormat="1" applyFont="1" applyFill="1" applyBorder="1" applyAlignment="1">
      <alignment horizontal="center"/>
    </xf>
    <xf numFmtId="171" fontId="0" fillId="0" borderId="2" xfId="0" applyNumberFormat="1" applyBorder="1" applyAlignment="1">
      <alignment horizontal="center"/>
    </xf>
    <xf numFmtId="9" fontId="0" fillId="0" borderId="3" xfId="2" applyFont="1" applyFill="1" applyBorder="1" applyAlignment="1">
      <alignment horizontal="center"/>
    </xf>
    <xf numFmtId="0" fontId="7" fillId="4" borderId="0" xfId="0" applyFont="1" applyFill="1" applyAlignment="1">
      <alignment vertical="top" wrapText="1"/>
    </xf>
    <xf numFmtId="164" fontId="0" fillId="5" borderId="3" xfId="2" applyNumberFormat="1" applyFont="1" applyFill="1" applyBorder="1" applyAlignment="1" applyProtection="1">
      <alignment horizontal="center"/>
      <protection locked="0"/>
    </xf>
    <xf numFmtId="2" fontId="0" fillId="0" borderId="0" xfId="3" applyNumberFormat="1" applyFont="1" applyFill="1" applyBorder="1" applyAlignment="1">
      <alignment horizontal="center"/>
    </xf>
    <xf numFmtId="170" fontId="0" fillId="5" borderId="38" xfId="0" applyNumberFormat="1" applyFill="1" applyBorder="1" applyAlignment="1" applyProtection="1">
      <alignment horizontal="center" vertical="center"/>
      <protection locked="0"/>
    </xf>
    <xf numFmtId="0" fontId="0" fillId="0" borderId="9" xfId="0" applyBorder="1"/>
    <xf numFmtId="0" fontId="0" fillId="0" borderId="2" xfId="0" applyBorder="1"/>
    <xf numFmtId="0" fontId="0" fillId="0" borderId="11" xfId="0" applyBorder="1"/>
    <xf numFmtId="170" fontId="4" fillId="5" borderId="38" xfId="0" applyNumberFormat="1" applyFont="1" applyFill="1" applyBorder="1" applyAlignment="1" applyProtection="1">
      <alignment horizontal="center" vertical="center"/>
      <protection locked="0"/>
    </xf>
    <xf numFmtId="0" fontId="7" fillId="2" borderId="9"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11" xfId="0" applyFont="1" applyFill="1" applyBorder="1" applyAlignment="1">
      <alignment horizontal="center" vertical="top" wrapText="1"/>
    </xf>
    <xf numFmtId="0" fontId="0" fillId="0" borderId="2" xfId="0" applyBorder="1" applyAlignment="1">
      <alignment wrapText="1"/>
    </xf>
    <xf numFmtId="0" fontId="1" fillId="2" borderId="9"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11" xfId="0" applyFont="1" applyFill="1" applyBorder="1" applyAlignment="1">
      <alignment horizontal="center" vertical="top" wrapText="1"/>
    </xf>
    <xf numFmtId="0" fontId="16" fillId="0" borderId="9" xfId="0" applyFont="1" applyBorder="1"/>
    <xf numFmtId="0" fontId="16" fillId="0" borderId="2" xfId="0" applyFont="1" applyBorder="1" applyAlignment="1">
      <alignment wrapText="1"/>
    </xf>
    <xf numFmtId="0" fontId="16" fillId="0" borderId="2" xfId="0" applyFont="1" applyBorder="1"/>
    <xf numFmtId="0" fontId="16" fillId="0" borderId="11" xfId="0" applyFont="1" applyBorder="1"/>
    <xf numFmtId="9" fontId="0" fillId="5" borderId="3" xfId="1" applyNumberFormat="1" applyFont="1" applyFill="1" applyBorder="1" applyProtection="1">
      <protection locked="0"/>
    </xf>
    <xf numFmtId="0" fontId="0" fillId="4" borderId="0" xfId="0" applyFill="1" applyAlignment="1">
      <alignment horizontal="left" vertical="top" indent="2"/>
    </xf>
    <xf numFmtId="0" fontId="0" fillId="0" borderId="0" xfId="0" applyAlignment="1">
      <alignment horizontal="left" indent="2"/>
    </xf>
    <xf numFmtId="0" fontId="0" fillId="0" borderId="0" xfId="0" applyAlignment="1" applyProtection="1">
      <alignment horizontal="left" vertical="top" wrapText="1"/>
      <protection locked="0"/>
    </xf>
    <xf numFmtId="0" fontId="16" fillId="0" borderId="0" xfId="0" applyFont="1"/>
    <xf numFmtId="170" fontId="0" fillId="3" borderId="14" xfId="1" applyNumberFormat="1" applyFont="1" applyFill="1" applyBorder="1"/>
    <xf numFmtId="43" fontId="0" fillId="6" borderId="24" xfId="3" applyFont="1" applyFill="1" applyBorder="1"/>
    <xf numFmtId="170" fontId="0" fillId="5" borderId="3" xfId="1" applyNumberFormat="1" applyFont="1" applyFill="1" applyBorder="1"/>
    <xf numFmtId="43" fontId="0" fillId="6" borderId="36" xfId="3" applyFont="1" applyFill="1" applyBorder="1"/>
    <xf numFmtId="166" fontId="0" fillId="6" borderId="10" xfId="3" applyNumberFormat="1" applyFont="1" applyFill="1" applyBorder="1"/>
    <xf numFmtId="170" fontId="0" fillId="5" borderId="3" xfId="3" applyNumberFormat="1" applyFont="1" applyFill="1" applyBorder="1"/>
    <xf numFmtId="170" fontId="0" fillId="5" borderId="3" xfId="3" applyNumberFormat="1" applyFont="1" applyFill="1" applyBorder="1" applyAlignment="1">
      <alignment vertical="center"/>
    </xf>
    <xf numFmtId="166" fontId="0" fillId="6" borderId="44" xfId="3" applyNumberFormat="1" applyFont="1" applyFill="1" applyBorder="1"/>
    <xf numFmtId="166" fontId="0" fillId="6" borderId="28" xfId="3" applyNumberFormat="1" applyFont="1" applyFill="1" applyBorder="1"/>
    <xf numFmtId="170" fontId="0" fillId="5" borderId="23" xfId="3" applyNumberFormat="1" applyFont="1" applyFill="1" applyBorder="1"/>
    <xf numFmtId="166" fontId="0" fillId="6" borderId="45" xfId="3" applyNumberFormat="1" applyFont="1" applyFill="1" applyBorder="1"/>
    <xf numFmtId="170" fontId="0" fillId="3" borderId="1" xfId="1" applyNumberFormat="1" applyFont="1" applyFill="1" applyBorder="1"/>
    <xf numFmtId="0" fontId="1" fillId="3" borderId="0" xfId="0" applyFont="1" applyFill="1"/>
    <xf numFmtId="166" fontId="0" fillId="6" borderId="4" xfId="3" applyNumberFormat="1" applyFont="1" applyFill="1" applyBorder="1"/>
    <xf numFmtId="166" fontId="0" fillId="6" borderId="6" xfId="3" applyNumberFormat="1" applyFont="1" applyFill="1" applyBorder="1"/>
    <xf numFmtId="166" fontId="0" fillId="6" borderId="9" xfId="3" applyNumberFormat="1" applyFont="1" applyFill="1" applyBorder="1"/>
    <xf numFmtId="166" fontId="0" fillId="6" borderId="8" xfId="3" applyNumberFormat="1" applyFont="1" applyFill="1" applyBorder="1"/>
    <xf numFmtId="0" fontId="0" fillId="6" borderId="33" xfId="0" applyFill="1" applyBorder="1" applyAlignment="1">
      <alignment horizontal="centerContinuous"/>
    </xf>
    <xf numFmtId="0" fontId="0" fillId="6" borderId="34" xfId="0" applyFill="1" applyBorder="1" applyAlignment="1">
      <alignment horizontal="centerContinuous"/>
    </xf>
    <xf numFmtId="0" fontId="6" fillId="8" borderId="26" xfId="0" applyFont="1" applyFill="1" applyBorder="1" applyAlignment="1">
      <alignment horizontal="center" vertical="center" wrapText="1"/>
    </xf>
    <xf numFmtId="0" fontId="0" fillId="3" borderId="19" xfId="0" applyFill="1" applyBorder="1" applyAlignment="1">
      <alignment wrapText="1"/>
    </xf>
    <xf numFmtId="165" fontId="0" fillId="3" borderId="22" xfId="1" applyNumberFormat="1" applyFont="1" applyFill="1" applyBorder="1"/>
    <xf numFmtId="165" fontId="0" fillId="3" borderId="30" xfId="1" applyNumberFormat="1" applyFont="1" applyFill="1" applyBorder="1"/>
    <xf numFmtId="0" fontId="1" fillId="3" borderId="15" xfId="0" applyFont="1" applyFill="1" applyBorder="1"/>
    <xf numFmtId="0" fontId="1" fillId="3" borderId="12" xfId="0" applyFont="1" applyFill="1" applyBorder="1"/>
    <xf numFmtId="0" fontId="1" fillId="3" borderId="17" xfId="0" applyFont="1" applyFill="1" applyBorder="1"/>
    <xf numFmtId="0" fontId="17" fillId="0" borderId="0" xfId="0" applyFont="1" applyAlignment="1">
      <alignment horizontal="center" wrapText="1"/>
    </xf>
    <xf numFmtId="0" fontId="0" fillId="5" borderId="9" xfId="0" applyFill="1" applyBorder="1" applyAlignment="1" applyProtection="1">
      <alignment horizontal="center"/>
      <protection locked="0"/>
    </xf>
    <xf numFmtId="9" fontId="0" fillId="5" borderId="3" xfId="0" applyNumberFormat="1" applyFill="1" applyBorder="1" applyAlignment="1" applyProtection="1">
      <alignment horizontal="center"/>
      <protection locked="0"/>
    </xf>
    <xf numFmtId="0" fontId="4" fillId="4" borderId="0" xfId="0" applyFont="1" applyFill="1" applyAlignment="1">
      <alignment horizontal="left"/>
    </xf>
    <xf numFmtId="0" fontId="1" fillId="4" borderId="0" xfId="0" applyFont="1" applyFill="1" applyAlignment="1">
      <alignment horizontal="left"/>
    </xf>
    <xf numFmtId="0" fontId="4" fillId="4" borderId="0" xfId="0" applyFont="1" applyFill="1" applyAlignment="1">
      <alignment horizontal="left" vertical="top" indent="1"/>
    </xf>
    <xf numFmtId="0" fontId="1" fillId="6" borderId="21" xfId="0" applyFont="1" applyFill="1" applyBorder="1" applyAlignment="1">
      <alignment horizontal="centerContinuous"/>
    </xf>
    <xf numFmtId="0" fontId="1" fillId="6" borderId="20" xfId="0" applyFont="1" applyFill="1" applyBorder="1" applyAlignment="1">
      <alignment horizontal="centerContinuous"/>
    </xf>
    <xf numFmtId="0" fontId="1" fillId="6" borderId="35" xfId="0" applyFont="1" applyFill="1" applyBorder="1" applyAlignment="1">
      <alignment horizontal="centerContinuous"/>
    </xf>
    <xf numFmtId="0" fontId="17" fillId="3" borderId="7" xfId="0" applyFont="1" applyFill="1" applyBorder="1"/>
    <xf numFmtId="0" fontId="1" fillId="3" borderId="7" xfId="0" applyFont="1" applyFill="1" applyBorder="1"/>
    <xf numFmtId="0" fontId="0" fillId="3" borderId="8" xfId="0" applyFill="1" applyBorder="1"/>
    <xf numFmtId="0" fontId="0" fillId="3" borderId="7" xfId="0" applyFill="1" applyBorder="1" applyAlignment="1">
      <alignment horizontal="left" indent="1"/>
    </xf>
    <xf numFmtId="170" fontId="0" fillId="5" borderId="8" xfId="1" applyNumberFormat="1" applyFont="1" applyFill="1" applyBorder="1"/>
    <xf numFmtId="170" fontId="0" fillId="5" borderId="8" xfId="3" applyNumberFormat="1" applyFont="1" applyFill="1" applyBorder="1"/>
    <xf numFmtId="0" fontId="0" fillId="3" borderId="7" xfId="0" applyFill="1" applyBorder="1" applyAlignment="1">
      <alignment horizontal="left" wrapText="1" indent="1"/>
    </xf>
    <xf numFmtId="170" fontId="0" fillId="3" borderId="8" xfId="3" applyNumberFormat="1" applyFont="1" applyFill="1" applyBorder="1"/>
    <xf numFmtId="170" fontId="0" fillId="5" borderId="8" xfId="3" applyNumberFormat="1" applyFont="1" applyFill="1" applyBorder="1" applyProtection="1">
      <protection locked="0"/>
    </xf>
    <xf numFmtId="0" fontId="0" fillId="3" borderId="7" xfId="0" applyFill="1" applyBorder="1"/>
    <xf numFmtId="43" fontId="0" fillId="3" borderId="8" xfId="3" applyFont="1" applyFill="1" applyBorder="1"/>
    <xf numFmtId="164" fontId="6" fillId="8" borderId="22" xfId="0" applyNumberFormat="1" applyFont="1" applyFill="1" applyBorder="1" applyAlignment="1">
      <alignment horizontal="center" vertical="center" wrapText="1"/>
    </xf>
    <xf numFmtId="164" fontId="6" fillId="8" borderId="47" xfId="0" applyNumberFormat="1" applyFont="1" applyFill="1" applyBorder="1" applyAlignment="1">
      <alignment horizontal="left" vertical="center" wrapText="1"/>
    </xf>
    <xf numFmtId="164" fontId="2" fillId="8" borderId="7" xfId="0" applyNumberFormat="1" applyFont="1" applyFill="1" applyBorder="1" applyAlignment="1">
      <alignment horizontal="left" vertical="center" wrapText="1"/>
    </xf>
    <xf numFmtId="0" fontId="2" fillId="8" borderId="0" xfId="0" applyFont="1" applyFill="1"/>
    <xf numFmtId="170" fontId="2" fillId="8" borderId="8" xfId="1" applyNumberFormat="1" applyFont="1" applyFill="1" applyBorder="1"/>
    <xf numFmtId="0" fontId="26" fillId="3" borderId="8" xfId="0" applyFont="1" applyFill="1" applyBorder="1" applyAlignment="1">
      <alignment horizontal="center"/>
    </xf>
    <xf numFmtId="164" fontId="6" fillId="3" borderId="3" xfId="0" applyNumberFormat="1" applyFont="1" applyFill="1" applyBorder="1" applyAlignment="1">
      <alignment horizontal="center" vertical="center" wrapText="1"/>
    </xf>
    <xf numFmtId="0" fontId="1" fillId="3" borderId="0" xfId="0" applyFont="1" applyFill="1" applyAlignment="1">
      <alignment horizontal="right"/>
    </xf>
    <xf numFmtId="170" fontId="6" fillId="8" borderId="46" xfId="1" applyNumberFormat="1" applyFont="1" applyFill="1" applyBorder="1"/>
    <xf numFmtId="0" fontId="0" fillId="7" borderId="24" xfId="0" applyFill="1" applyBorder="1" applyAlignment="1" applyProtection="1">
      <alignment horizontal="center"/>
      <protection locked="0"/>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24" fillId="0" borderId="42" xfId="0" applyFont="1" applyBorder="1" applyAlignment="1">
      <alignment horizontal="center" vertical="center"/>
    </xf>
    <xf numFmtId="0" fontId="24" fillId="0" borderId="43" xfId="0" applyFont="1" applyBorder="1" applyAlignment="1">
      <alignment horizontal="center" vertical="center"/>
    </xf>
    <xf numFmtId="0" fontId="17" fillId="4" borderId="42" xfId="0" applyFont="1" applyFill="1" applyBorder="1" applyAlignment="1">
      <alignment horizontal="left" vertical="center" wrapText="1" indent="1"/>
    </xf>
    <xf numFmtId="0" fontId="17" fillId="4" borderId="0" xfId="0" applyFont="1" applyFill="1" applyAlignment="1">
      <alignment horizontal="left" vertical="center" wrapText="1" indent="1"/>
    </xf>
    <xf numFmtId="9" fontId="0" fillId="5" borderId="9" xfId="0" applyNumberFormat="1" applyFill="1" applyBorder="1" applyAlignment="1" applyProtection="1">
      <alignment horizontal="center" vertical="top"/>
      <protection locked="0"/>
    </xf>
    <xf numFmtId="0" fontId="0" fillId="5" borderId="2" xfId="0" applyFill="1" applyBorder="1" applyAlignment="1" applyProtection="1">
      <alignment horizontal="center" vertical="top"/>
      <protection locked="0"/>
    </xf>
    <xf numFmtId="0" fontId="0" fillId="5" borderId="11" xfId="0" applyFill="1" applyBorder="1" applyAlignment="1" applyProtection="1">
      <alignment horizontal="center" vertical="top"/>
      <protection locked="0"/>
    </xf>
    <xf numFmtId="0" fontId="0" fillId="5" borderId="9"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11" xfId="0" applyFill="1" applyBorder="1" applyAlignment="1" applyProtection="1">
      <alignment horizontal="left" vertical="top"/>
      <protection locked="0"/>
    </xf>
    <xf numFmtId="0" fontId="0" fillId="4" borderId="0" xfId="0" applyFill="1" applyAlignment="1">
      <alignment horizontal="left" vertical="top" wrapText="1"/>
    </xf>
    <xf numFmtId="0" fontId="0" fillId="5" borderId="3" xfId="0" applyFill="1" applyBorder="1" applyAlignment="1" applyProtection="1">
      <alignment horizontal="center"/>
      <protection locked="0"/>
    </xf>
    <xf numFmtId="0" fontId="0" fillId="5" borderId="9"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11" xfId="0" applyFill="1" applyBorder="1" applyAlignment="1" applyProtection="1">
      <alignment horizontal="left" vertical="top" wrapText="1"/>
      <protection locked="0"/>
    </xf>
    <xf numFmtId="0" fontId="0" fillId="11" borderId="9" xfId="0" applyFill="1" applyBorder="1" applyAlignment="1" applyProtection="1">
      <alignment horizontal="left" vertical="top" wrapText="1"/>
      <protection locked="0"/>
    </xf>
    <xf numFmtId="0" fontId="0" fillId="11" borderId="2" xfId="0" applyFill="1" applyBorder="1" applyAlignment="1" applyProtection="1">
      <alignment horizontal="left" vertical="top" wrapText="1"/>
      <protection locked="0"/>
    </xf>
    <xf numFmtId="0" fontId="0" fillId="11" borderId="11" xfId="0" applyFill="1" applyBorder="1" applyAlignment="1" applyProtection="1">
      <alignment horizontal="left" vertical="top" wrapText="1"/>
      <protection locked="0"/>
    </xf>
    <xf numFmtId="0" fontId="23" fillId="10" borderId="4" xfId="0" applyFont="1" applyFill="1" applyBorder="1" applyAlignment="1">
      <alignment horizontal="center"/>
    </xf>
    <xf numFmtId="0" fontId="23" fillId="10" borderId="5" xfId="0" applyFont="1" applyFill="1" applyBorder="1" applyAlignment="1">
      <alignment horizontal="center"/>
    </xf>
    <xf numFmtId="0" fontId="6" fillId="10" borderId="4" xfId="0" applyFont="1" applyFill="1" applyBorder="1" applyAlignment="1">
      <alignment horizontal="center"/>
    </xf>
    <xf numFmtId="0" fontId="6" fillId="10" borderId="5" xfId="0" applyFont="1" applyFill="1" applyBorder="1" applyAlignment="1">
      <alignment horizont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7" fillId="0" borderId="0" xfId="0" applyFont="1" applyAlignment="1">
      <alignment horizontal="center" wrapText="1"/>
    </xf>
    <xf numFmtId="0" fontId="17" fillId="0" borderId="0" xfId="0" applyFont="1" applyAlignment="1">
      <alignment horizontal="center" vertical="center" wrapText="1"/>
    </xf>
    <xf numFmtId="0" fontId="0" fillId="4" borderId="0" xfId="0" applyFill="1" applyAlignment="1">
      <alignment horizontal="left" wrapText="1"/>
    </xf>
    <xf numFmtId="0" fontId="0" fillId="5" borderId="9" xfId="0" applyFill="1" applyBorder="1" applyAlignment="1" applyProtection="1">
      <alignment horizontal="center"/>
      <protection locked="0"/>
    </xf>
    <xf numFmtId="0" fontId="0" fillId="5" borderId="2" xfId="0" applyFill="1" applyBorder="1" applyAlignment="1" applyProtection="1">
      <alignment horizontal="center"/>
      <protection locked="0"/>
    </xf>
    <xf numFmtId="0" fontId="0" fillId="5" borderId="11" xfId="0" applyFill="1" applyBorder="1" applyAlignment="1" applyProtection="1">
      <alignment horizontal="center"/>
      <protection locked="0"/>
    </xf>
    <xf numFmtId="0" fontId="9" fillId="0" borderId="0" xfId="0" quotePrefix="1" applyFont="1" applyAlignment="1">
      <alignment horizontal="left"/>
    </xf>
    <xf numFmtId="0" fontId="17" fillId="7" borderId="9" xfId="0" applyFont="1" applyFill="1" applyBorder="1" applyAlignment="1" applyProtection="1">
      <alignment horizontal="center"/>
      <protection locked="0"/>
    </xf>
    <xf numFmtId="0" fontId="17" fillId="7" borderId="2" xfId="0" applyFont="1" applyFill="1" applyBorder="1" applyAlignment="1" applyProtection="1">
      <alignment horizontal="center"/>
      <protection locked="0"/>
    </xf>
    <xf numFmtId="0" fontId="17" fillId="7" borderId="11" xfId="0" applyFont="1" applyFill="1" applyBorder="1" applyAlignment="1" applyProtection="1">
      <alignment horizontal="center"/>
      <protection locked="0"/>
    </xf>
    <xf numFmtId="0" fontId="0" fillId="7" borderId="3" xfId="0" applyFill="1" applyBorder="1" applyAlignment="1" applyProtection="1">
      <alignment horizontal="center"/>
      <protection locked="0"/>
    </xf>
    <xf numFmtId="0" fontId="9" fillId="0" borderId="0" xfId="0" quotePrefix="1" applyFont="1" applyAlignment="1">
      <alignment vertical="top" wrapText="1"/>
    </xf>
    <xf numFmtId="0" fontId="17" fillId="0" borderId="0" xfId="0" applyFont="1" applyAlignment="1">
      <alignment horizontal="center" vertical="top" wrapText="1"/>
    </xf>
    <xf numFmtId="0" fontId="17" fillId="4" borderId="0" xfId="0" applyFont="1" applyFill="1" applyAlignment="1">
      <alignment horizontal="center" vertical="top" wrapText="1"/>
    </xf>
    <xf numFmtId="0" fontId="17" fillId="4" borderId="0" xfId="0" applyFont="1" applyFill="1" applyAlignment="1">
      <alignment horizontal="center" vertical="top"/>
    </xf>
  </cellXfs>
  <cellStyles count="17">
    <cellStyle name="Comma" xfId="3" builtinId="3"/>
    <cellStyle name="Comma 2" xfId="11" xr:uid="{00000000-0005-0000-0000-000001000000}"/>
    <cellStyle name="Comma 3" xfId="4" xr:uid="{00000000-0005-0000-0000-000002000000}"/>
    <cellStyle name="Currency" xfId="1" builtinId="4"/>
    <cellStyle name="Currency 2" xfId="5" xr:uid="{00000000-0005-0000-0000-000004000000}"/>
    <cellStyle name="Currency 3" xfId="6" xr:uid="{00000000-0005-0000-0000-000005000000}"/>
    <cellStyle name="Normal" xfId="0" builtinId="0"/>
    <cellStyle name="Normal 118" xfId="9" xr:uid="{00000000-0005-0000-0000-000007000000}"/>
    <cellStyle name="Normal 2" xfId="13" xr:uid="{00000000-0005-0000-0000-000008000000}"/>
    <cellStyle name="Normal 3" xfId="7" xr:uid="{00000000-0005-0000-0000-000009000000}"/>
    <cellStyle name="Normal 3 2" xfId="10" xr:uid="{00000000-0005-0000-0000-00000A000000}"/>
    <cellStyle name="Normal 4" xfId="14" xr:uid="{00000000-0005-0000-0000-00000B000000}"/>
    <cellStyle name="Normal 4 2" xfId="16" xr:uid="{00000000-0005-0000-0000-00000C000000}"/>
    <cellStyle name="Percent" xfId="2" builtinId="5"/>
    <cellStyle name="Percent 2" xfId="12" xr:uid="{00000000-0005-0000-0000-00000E000000}"/>
    <cellStyle name="Percent 3" xfId="8" xr:uid="{00000000-0005-0000-0000-00000F000000}"/>
    <cellStyle name="Percent 4" xfId="15" xr:uid="{00000000-0005-0000-0000-000010000000}"/>
  </cellStyles>
  <dxfs count="0"/>
  <tableStyles count="0" defaultTableStyle="TableStyleMedium2" defaultPivotStyle="PivotStyleLight16"/>
  <colors>
    <mruColors>
      <color rgb="FF081D4D"/>
      <color rgb="FFFF600A"/>
      <color rgb="FF0077CD"/>
      <color rgb="FFD0D1DB"/>
      <color rgb="FFF7BF0A"/>
      <color rgb="FF00B0F0"/>
      <color rgb="FFE19E25"/>
      <color rgb="FF757982"/>
      <color rgb="FF000000"/>
      <color rgb="FFA7A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76" Type="http://schemas.openxmlformats.org/officeDocument/2006/relationships/externalLink" Target="externalLinks/externalLink74.xml"/><Relationship Id="rId84" Type="http://schemas.openxmlformats.org/officeDocument/2006/relationships/sharedStrings" Target="sharedStrings.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66" Type="http://schemas.openxmlformats.org/officeDocument/2006/relationships/externalLink" Target="externalLinks/externalLink64.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theme" Target="theme/theme1.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externalLink" Target="externalLinks/externalLink7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externalLink" Target="externalLinks/externalLink78.xml"/><Relationship Id="rId85" Type="http://schemas.openxmlformats.org/officeDocument/2006/relationships/calcChain" Target="calcChain.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114300</xdr:rowOff>
    </xdr:from>
    <xdr:to>
      <xdr:col>12</xdr:col>
      <xdr:colOff>0</xdr:colOff>
      <xdr:row>18</xdr:row>
      <xdr:rowOff>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0" y="1112982"/>
          <a:ext cx="10513868" cy="1773382"/>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mn-lt"/>
            </a:rPr>
            <a:t>•  Please fill out the following requested information. To ensure the most accurate valuation, please fill out  the requested information in its entirety. If cells are left blank, our</a:t>
          </a:r>
          <a:r>
            <a:rPr lang="en-US" sz="1100" baseline="0">
              <a:latin typeface="+mn-lt"/>
            </a:rPr>
            <a:t> valuation </a:t>
          </a:r>
          <a:r>
            <a:rPr lang="en-US" sz="1100">
              <a:latin typeface="+mn-lt"/>
            </a:rPr>
            <a:t>will revert to industry averages, resulting in a loose estimate of value.</a:t>
          </a:r>
          <a:r>
            <a:rPr lang="en-US" sz="1100" baseline="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t>
          </a:r>
          <a:r>
            <a:rPr lang="en-US" sz="1100" baseline="0">
              <a:latin typeface="+mn-lt"/>
            </a:rPr>
            <a:t>Please send LPL the completed file in excel form.  Do not send PDFs, scanned, or faxed copies </a:t>
          </a:r>
          <a:r>
            <a:rPr lang="en-US" sz="1100">
              <a:solidFill>
                <a:schemeClr val="dk1"/>
              </a:solidFill>
              <a:effectLst/>
              <a:latin typeface="+mn-lt"/>
              <a:ea typeface="+mn-ea"/>
              <a:cs typeface="+mn-cs"/>
            </a:rPr>
            <a:t>to: </a:t>
          </a:r>
          <a:r>
            <a:rPr lang="en-US" sz="1100">
              <a:solidFill>
                <a:srgbClr val="FF0000"/>
              </a:solidFill>
              <a:effectLst/>
              <a:latin typeface="+mn-lt"/>
              <a:ea typeface="+mn-ea"/>
              <a:cs typeface="+mn-cs"/>
            </a:rPr>
            <a:t>MA.Solutions@LPLFinancial.com.</a:t>
          </a:r>
          <a:endParaRPr lang="en-US" sz="1100" baseline="0">
            <a:solidFill>
              <a:srgbClr val="FF0000"/>
            </a:solidFill>
            <a:latin typeface="+mn-lt"/>
          </a:endParaRPr>
        </a:p>
        <a:p>
          <a:r>
            <a:rPr lang="en-US" sz="1100">
              <a:solidFill>
                <a:schemeClr val="dk1"/>
              </a:solidFill>
              <a:effectLst/>
              <a:latin typeface="+mn-lt"/>
              <a:ea typeface="+mn-ea"/>
              <a:cs typeface="+mn-cs"/>
            </a:rPr>
            <a:t>•  Please send </a:t>
          </a:r>
          <a:r>
            <a:rPr lang="en-US" sz="1100" baseline="0">
              <a:solidFill>
                <a:schemeClr val="dk1"/>
              </a:solidFill>
              <a:effectLst/>
              <a:latin typeface="+mn-lt"/>
              <a:ea typeface="+mn-ea"/>
              <a:cs typeface="+mn-cs"/>
            </a:rPr>
            <a:t>your 2022 full-year P&amp;L and year-to-date (YTD) P&amp;L, if available, if excel </a:t>
          </a:r>
          <a:r>
            <a:rPr lang="en-US" sz="1100">
              <a:solidFill>
                <a:sysClr val="windowText" lastClr="000000"/>
              </a:solidFill>
              <a:effectLst/>
              <a:latin typeface="+mn-lt"/>
              <a:ea typeface="+mn-ea"/>
              <a:cs typeface="+mn-cs"/>
            </a:rPr>
            <a:t>to: </a:t>
          </a:r>
          <a:r>
            <a:rPr lang="en-US" sz="1100">
              <a:solidFill>
                <a:srgbClr val="FF0000"/>
              </a:solidFill>
              <a:effectLst/>
              <a:latin typeface="+mn-lt"/>
              <a:ea typeface="+mn-ea"/>
              <a:cs typeface="+mn-cs"/>
            </a:rPr>
            <a:t>MA.Solutions@LPLFinancial.com</a:t>
          </a:r>
        </a:p>
        <a:p>
          <a:r>
            <a:rPr lang="en-US" sz="1100">
              <a:solidFill>
                <a:schemeClr val="dk1"/>
              </a:solidFill>
              <a:effectLst/>
              <a:latin typeface="+mn-lt"/>
              <a:ea typeface="+mn-ea"/>
              <a:cs typeface="+mn-cs"/>
            </a:rPr>
            <a:t>•  If your P&amp;</a:t>
          </a:r>
          <a:r>
            <a:rPr lang="en-US" sz="1100" baseline="0">
              <a:solidFill>
                <a:schemeClr val="dk1"/>
              </a:solidFill>
              <a:effectLst/>
              <a:latin typeface="+mn-lt"/>
              <a:ea typeface="+mn-ea"/>
              <a:cs typeface="+mn-cs"/>
            </a:rPr>
            <a:t>L does not break out compensation expenses between owners, advisors, and admin staff, please provide this detail. </a:t>
          </a:r>
          <a:endParaRPr lang="en-US"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t>
          </a:r>
          <a:r>
            <a:rPr lang="en-US" sz="1100" baseline="0">
              <a:solidFill>
                <a:schemeClr val="dk1"/>
              </a:solidFill>
              <a:effectLst/>
              <a:latin typeface="+mn-lt"/>
              <a:ea typeface="+mn-ea"/>
              <a:cs typeface="+mn-cs"/>
            </a:rPr>
            <a:t> Note, s</a:t>
          </a:r>
          <a:r>
            <a:rPr lang="en-US" sz="1100">
              <a:solidFill>
                <a:schemeClr val="dk1"/>
              </a:solidFill>
              <a:effectLst/>
              <a:latin typeface="+mn-lt"/>
              <a:ea typeface="+mn-ea"/>
              <a:cs typeface="+mn-cs"/>
            </a:rPr>
            <a:t>ome cells contain</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drop down lists and other are free form. Cells are distinguished by the following colors:</a:t>
          </a:r>
          <a:endParaRPr lang="en-US" sz="1100">
            <a:effectLst/>
          </a:endParaRPr>
        </a:p>
      </xdr:txBody>
    </xdr:sp>
    <xdr:clientData/>
  </xdr:twoCellAnchor>
  <xdr:twoCellAnchor editAs="oneCell">
    <xdr:from>
      <xdr:col>0</xdr:col>
      <xdr:colOff>94767</xdr:colOff>
      <xdr:row>158</xdr:row>
      <xdr:rowOff>100446</xdr:rowOff>
    </xdr:from>
    <xdr:to>
      <xdr:col>0</xdr:col>
      <xdr:colOff>635000</xdr:colOff>
      <xdr:row>161</xdr:row>
      <xdr:rowOff>108741</xdr:rowOff>
    </xdr:to>
    <xdr:pic>
      <xdr:nvPicPr>
        <xdr:cNvPr id="11" name="Picture 10" descr="C:\Users\jcliffor\AppData\Local\Microsoft\Windows\Temporary Internet Files\Content.IE5\4IRUNIS1\StopSign-nofont[1].png">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767" y="29653346"/>
          <a:ext cx="540233" cy="548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38765</xdr:colOff>
      <xdr:row>15</xdr:row>
      <xdr:rowOff>104186</xdr:rowOff>
    </xdr:from>
    <xdr:to>
      <xdr:col>6</xdr:col>
      <xdr:colOff>665957</xdr:colOff>
      <xdr:row>16</xdr:row>
      <xdr:rowOff>128718</xdr:rowOff>
    </xdr:to>
    <xdr:pic>
      <xdr:nvPicPr>
        <xdr:cNvPr id="14" name="Picture 13">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2492" y="2482550"/>
          <a:ext cx="4518010" cy="191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29472</xdr:colOff>
      <xdr:row>14</xdr:row>
      <xdr:rowOff>67013</xdr:rowOff>
    </xdr:from>
    <xdr:to>
      <xdr:col>9</xdr:col>
      <xdr:colOff>236235</xdr:colOff>
      <xdr:row>15</xdr:row>
      <xdr:rowOff>114546</xdr:rowOff>
    </xdr:to>
    <xdr:grpSp>
      <xdr:nvGrpSpPr>
        <xdr:cNvPr id="4" name="Group 3">
          <a:extLst>
            <a:ext uri="{FF2B5EF4-FFF2-40B4-BE49-F238E27FC236}">
              <a16:creationId xmlns:a16="http://schemas.microsoft.com/office/drawing/2014/main" id="{00000000-0008-0000-0B00-000004000000}"/>
            </a:ext>
          </a:extLst>
        </xdr:cNvPr>
        <xdr:cNvGrpSpPr/>
      </xdr:nvGrpSpPr>
      <xdr:grpSpPr>
        <a:xfrm>
          <a:off x="2272177" y="2197149"/>
          <a:ext cx="6112263" cy="212056"/>
          <a:chOff x="213731" y="1728438"/>
          <a:chExt cx="4711391" cy="224093"/>
        </a:xfrm>
      </xdr:grpSpPr>
      <xdr:pic>
        <xdr:nvPicPr>
          <xdr:cNvPr id="13" name="Picture 12">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3731" y="1737731"/>
            <a:ext cx="4477401" cy="20109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4"/>
          <a:srcRect l="9153" t="3834" r="16992" b="12534"/>
          <a:stretch/>
        </xdr:blipFill>
        <xdr:spPr>
          <a:xfrm>
            <a:off x="4692806" y="1728438"/>
            <a:ext cx="232316" cy="224093"/>
          </a:xfrm>
          <a:prstGeom prst="rect">
            <a:avLst/>
          </a:prstGeom>
        </xdr:spPr>
      </xdr:pic>
    </xdr:grpSp>
    <xdr:clientData/>
  </xdr:twoCellAnchor>
  <xdr:twoCellAnchor editAs="absolute">
    <xdr:from>
      <xdr:col>0</xdr:col>
      <xdr:colOff>1</xdr:colOff>
      <xdr:row>0</xdr:row>
      <xdr:rowOff>0</xdr:rowOff>
    </xdr:from>
    <xdr:to>
      <xdr:col>11</xdr:col>
      <xdr:colOff>491259</xdr:colOff>
      <xdr:row>3</xdr:row>
      <xdr:rowOff>51990</xdr:rowOff>
    </xdr:to>
    <xdr:sp macro="" textlink="">
      <xdr:nvSpPr>
        <xdr:cNvPr id="15" name="Rectangle 14">
          <a:extLst>
            <a:ext uri="{FF2B5EF4-FFF2-40B4-BE49-F238E27FC236}">
              <a16:creationId xmlns:a16="http://schemas.microsoft.com/office/drawing/2014/main" id="{00000000-0008-0000-0B00-00000F000000}"/>
            </a:ext>
          </a:extLst>
        </xdr:cNvPr>
        <xdr:cNvSpPr/>
      </xdr:nvSpPr>
      <xdr:spPr>
        <a:xfrm>
          <a:off x="1" y="0"/>
          <a:ext cx="10172699" cy="385653"/>
        </a:xfrm>
        <a:prstGeom prst="rect">
          <a:avLst/>
        </a:prstGeom>
        <a:solidFill>
          <a:srgbClr val="081D4D"/>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b="1">
              <a:solidFill>
                <a:schemeClr val="bg1"/>
              </a:solidFill>
              <a:latin typeface="Trebuchet MS" panose="020B0603020202020204" pitchFamily="34" charset="0"/>
              <a:ea typeface="+mn-ea"/>
              <a:cs typeface="Segoe UI Semibold" panose="020B0702040204020203" pitchFamily="34" charset="0"/>
            </a:rPr>
            <a:t>Valuation Questionnaire</a:t>
          </a:r>
        </a:p>
      </xdr:txBody>
    </xdr:sp>
    <xdr:clientData/>
  </xdr:twoCellAnchor>
  <xdr:twoCellAnchor editAs="oneCell">
    <xdr:from>
      <xdr:col>0</xdr:col>
      <xdr:colOff>38474</xdr:colOff>
      <xdr:row>1</xdr:row>
      <xdr:rowOff>9525</xdr:rowOff>
    </xdr:from>
    <xdr:to>
      <xdr:col>0</xdr:col>
      <xdr:colOff>386344</xdr:colOff>
      <xdr:row>3</xdr:row>
      <xdr:rowOff>18266</xdr:rowOff>
    </xdr:to>
    <xdr:pic>
      <xdr:nvPicPr>
        <xdr:cNvPr id="17" name="Picture 16">
          <a:extLst>
            <a:ext uri="{FF2B5EF4-FFF2-40B4-BE49-F238E27FC236}">
              <a16:creationId xmlns:a16="http://schemas.microsoft.com/office/drawing/2014/main" id="{00000000-0008-0000-0B00-000011000000}"/>
            </a:ext>
          </a:extLst>
        </xdr:cNvPr>
        <xdr:cNvPicPr>
          <a:picLocks noChangeAspect="1"/>
        </xdr:cNvPicPr>
      </xdr:nvPicPr>
      <xdr:blipFill>
        <a:blip xmlns:r="http://schemas.openxmlformats.org/officeDocument/2006/relationships" r:embed="rId5"/>
        <a:stretch>
          <a:fillRect/>
        </a:stretch>
      </xdr:blipFill>
      <xdr:spPr>
        <a:xfrm rot="16200000">
          <a:off x="42505" y="5494"/>
          <a:ext cx="339807" cy="347870"/>
        </a:xfrm>
        <a:prstGeom prst="rect">
          <a:avLst/>
        </a:prstGeom>
        <a:solidFill>
          <a:srgbClr val="081D4D"/>
        </a:solidFill>
      </xdr:spPr>
    </xdr:pic>
    <xdr:clientData/>
  </xdr:twoCellAnchor>
  <xdr:twoCellAnchor editAs="oneCell">
    <xdr:from>
      <xdr:col>0</xdr:col>
      <xdr:colOff>38474</xdr:colOff>
      <xdr:row>1</xdr:row>
      <xdr:rowOff>9525</xdr:rowOff>
    </xdr:from>
    <xdr:to>
      <xdr:col>0</xdr:col>
      <xdr:colOff>386344</xdr:colOff>
      <xdr:row>3</xdr:row>
      <xdr:rowOff>18266</xdr:rowOff>
    </xdr:to>
    <xdr:pic>
      <xdr:nvPicPr>
        <xdr:cNvPr id="23" name="Picture 22">
          <a:extLst>
            <a:ext uri="{FF2B5EF4-FFF2-40B4-BE49-F238E27FC236}">
              <a16:creationId xmlns:a16="http://schemas.microsoft.com/office/drawing/2014/main" id="{00000000-0008-0000-0B00-000017000000}"/>
            </a:ext>
          </a:extLst>
        </xdr:cNvPr>
        <xdr:cNvPicPr>
          <a:picLocks noChangeAspect="1"/>
        </xdr:cNvPicPr>
      </xdr:nvPicPr>
      <xdr:blipFill>
        <a:blip xmlns:r="http://schemas.openxmlformats.org/officeDocument/2006/relationships" r:embed="rId5"/>
        <a:stretch>
          <a:fillRect/>
        </a:stretch>
      </xdr:blipFill>
      <xdr:spPr>
        <a:xfrm rot="16200000">
          <a:off x="41553" y="6446"/>
          <a:ext cx="341712" cy="347870"/>
        </a:xfrm>
        <a:prstGeom prst="rect">
          <a:avLst/>
        </a:prstGeom>
        <a:solidFill>
          <a:srgbClr val="081D4D"/>
        </a:solidFill>
      </xdr:spPr>
    </xdr:pic>
    <xdr:clientData/>
  </xdr:twoCellAnchor>
  <xdr:twoCellAnchor>
    <xdr:from>
      <xdr:col>0</xdr:col>
      <xdr:colOff>693882</xdr:colOff>
      <xdr:row>158</xdr:row>
      <xdr:rowOff>72159</xdr:rowOff>
    </xdr:from>
    <xdr:to>
      <xdr:col>11</xdr:col>
      <xdr:colOff>565150</xdr:colOff>
      <xdr:row>161</xdr:row>
      <xdr:rowOff>158750</xdr:rowOff>
    </xdr:to>
    <xdr:sp macro="" textlink="">
      <xdr:nvSpPr>
        <xdr:cNvPr id="24" name="TextBox 23">
          <a:extLst>
            <a:ext uri="{FF2B5EF4-FFF2-40B4-BE49-F238E27FC236}">
              <a16:creationId xmlns:a16="http://schemas.microsoft.com/office/drawing/2014/main" id="{00000000-0008-0000-0B00-000018000000}"/>
            </a:ext>
          </a:extLst>
        </xdr:cNvPr>
        <xdr:cNvSpPr txBox="1"/>
      </xdr:nvSpPr>
      <xdr:spPr>
        <a:xfrm>
          <a:off x="693882" y="29625059"/>
          <a:ext cx="9402618" cy="6263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If 100% of your assets are held or networked with LPL, then you are finished with this questionnaire and do not need to fill out any of the remaining questions, unless you are</a:t>
          </a:r>
          <a:r>
            <a:rPr lang="en-US" sz="1100" baseline="0"/>
            <a:t> one of the following</a:t>
          </a:r>
          <a:r>
            <a:rPr lang="en-US" sz="1100"/>
            <a:t>: a hybrid advisor with off-platform advisory business, rep with non-networked brokerage or insurance assets, newly-affiliated LPL advisor with less than one full year of fully ramped production, or</a:t>
          </a:r>
          <a:r>
            <a:rPr lang="en-US" sz="1100" baseline="0"/>
            <a:t> a</a:t>
          </a:r>
          <a:r>
            <a:rPr lang="en-US" sz="1100"/>
            <a:t> non-LPL affiliated advisor. Please input dollar amounts as whole numbers.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burgess/Box/Succession%20Planning/Client%20Work/Ed%20Lynch/Pro-Forma%20-%20Ed%20Lynch-%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Country\Italy\Italy%20Report%202001\Italian%20dom%20fund%20assets%20(1985-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ebmail.lpl.com/Programs/Financial%20Reporting/2006/05%20May-06/LPL/LPL%20CONS%20Finl%20workbook%20May%2006%20EC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WINNT\Temp\Proj%20George%20Upstream%20Proj%20310yr%20Buyout_30.05.03%20Base%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UK\TZ%20sends\99IR091(PE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dfileprd01.corp.lpl.com\datavol\WINDOWS\TEMP\LPLWCSDSe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Global%20Update\1H2002\Data\Global%20Update%20Tranche%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International%20Managed%20Accounts%202003\Data\IMA%202003%20charts%20for%20produc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dfileprd01.corp.lpl.com\datavol\International%20Practice\Market%20data%20DBs\Life%20Insurance%20Market%20DBs\1%20Projection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windows\TEMP\Multimanager%20WB%20for%20DTP%20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dfileprd01.corp.lpl.com\datavol\Documents%20and%20Settings\stephapi\Desktop\RMP%20MODEL%2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Global%20Multimanager%20Report\Workbook%20funds%20of%20fund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dfileprd01.corp.lpl.com\datavol\Documents%20and%20Settings\rduncan\Local%20Settings\Temporary%20Internet%20Files\OLK1C52\2008%20Divisional%20Budget%20Package%20-%20BT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veryone\MBannon\Reference%20Materials\Training%20Mode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dfileprd01.corp.lpl.com\datavol\WINDOWS\TEMP\kfy%20laptop\kfy%20laptop\kfy%20laptop\Global%20report\Chapter%202%20Char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WINDOWS\Desktop\IMA%202002%20char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dfileprd01.corp.lpl.com\datavol\Global%20Update\GU%20YE%202005\al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ocuments%20and%20Settings\areilly\Local%20Settings\Temporary%20Internet%20Files\OLK1A\SU%20-%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dfileprd01.corp.lpl.com\datavol\DATA\LPL\PCS\PCS%20Monthly%20Status%20Report%20-%20Gold%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Asset-Based\Master%20WRAP%20Database%202001\Q1%202001\MF%20Wrap%20Q1%2020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Family%20-%20TPG\Fund%20-%20TPG%203\Miscellaneous%20Schedules\Ratios\TPG%203%20Ratios%202004v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dfileprd01.corp.lpl.com\datavol\DATA\ACCOUNT\Finance\Analyst's\Projects\Outstanding\Resource%20Planning%20Models%20(RPMs)\Models\RP_Model_v6_Ops20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Programs\Financial%20Reporting\2005\3rd%20qtr%20finls%20audit\LPL%20Holdings\Sep05%20HOLDEQUITY-LEA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dfileprd01.corp.lpl.com\datavol\Market%20data%20DBs\Macroeconomic%20DBs\Exchange%20rate%20DB.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dfileprd01.corp.lpl.com\datavol\Documents%20and%20Settings\jeremy.hall\Desktop\Pershing%20MM%20Analysis%20-%203rd%20Quarter.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dfileprd01.corp.lpl.com\datavol\Documents%20and%20Settings\PHILLIPS\My%20Documents\IMA%20hold\Multimanager%202003%20production%20charts%20MJ.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dfileprd01.corp.lpl.com\datavol\Documents%20and%20Settings\eugenes\Desktop\test_v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dfileprd01.corp.lpl.com\datavol\International%20Practice\Market%20data%20DBs\Life%20Insurance%20Market%20DBs\2%20European%20Unit-Linked%20workbook.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dfileprd01.corp.lpl.com\datavol\International%20Practice\Global%20Update\2003%202H\Update%20Dec03%20Section%20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K:\Country\Italy\production\Italian%20dom%20fund%20assets%20(1985-200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D-DRIVE\Local\Germany%20hold\Global%20Update%20workbook.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dfileprd01.corp.lpl.com\datavol\Programs\Financial%20Reporting\2005\3rd%20qtr%20finls%20audit\LPL%20Holdings\Sep05%20HOLDEQUITY-LEA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K:\windows\TEMP\HK%20Chart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dfileprd01.corp.lpl.com\datavol\Pension\401(k)\DATA\Data%20analysi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K:\International%20Practice\Asia%20Research\Asia%202004\Charts\work%20in%20progress\India%20Chart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windows\TEMP\Charts%20-%20Global%20Market%20Sizing%20sect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9DEDD714\PCS%20Monthly%20Status%20Report%20-%20Gold%20Versio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dfileprd01.corp.lpl.com\datavol\DATA\ACCOUNT\EXCEL\2006%20Preview\2006%20Preview%20-%20Comp%20Expense%20Workshee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dfileprd01.corp.lpl.com\datavol\GLOBAL%20UPDATE\Update%20Dec04%20Section%202%20Revenu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A-LONDON\sdocs\Country\DATA%20ENGINE\Data%20Engine%20revise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dfileprd01.corp.lpl.com\datavol\Documents%20and%20Settings\stephapi\Local%20Settings\Temporary%20Internet%20Files\OLK227\Helios%20Model%2008%2001%2007%20LegAdju.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dfileprd01.corp.lpl.com\datavol\International%20Practice\Global%20Update\2005%201H\work%20in%20progress\Thematic%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dfileprd01.corp.lpl.com\datavol\Documents%20and%20Settings\AlBe\Local%20Settings\Temporary%20Internet%20Files\OLK2A\12-31-05%20Transaction%20-%20Salaries%20-%20Payrol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L:\Country\Australia\Australia%202001\Raw%20Data\Australia%202001%20Workbook\ASSIRT%20DATA\A10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L:\Country\Australia\Australia%202001\Raw%20Data\Australia%202001%20Workbook\AUSTRALIA%20FINAL%20WORKBOOK%20200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L:\Country\Germany\GERMANY%20REPORT%202001\BVI\assets_net%20sales_detail.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L:\Country\Australia\Australia%202001\Raw%20Data\Australia%202001%20Workbook\ASSIRT%20DATA\A10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L:\Global%20Update\Data\1H01%20Update.xls"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Worksheet%20in%208360%20Operating%20lease%20-%20Deferred%20Liability%20Testing%20and%20Disclosure"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dfileprd01.corp.lpl.com\datavol\DATA\ACCOUNT\Finance\Analyst's\Projects\Outstanding\RIA\SAM%20Select\Sam%20Select%20Growth%20Model%20Version%20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dfileprd01.corp.lpl.com\datavol\DATA\ACCOUNT\Finance\Analyst's\Projects\Outstanding\Pac%20Life%20Integration\Trap's%20Model\Whale%2002-24-07%20(Board).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K:\windows\TEMP\Taiwan%20Chart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dfileprd01.corp.lpl.com\datavol\International%20Practice\Global%20Update\2004%202H\Update%20Dec04%20Section%20C1%20U.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dfileprd01.corp.lpl.com\datavol\UK\TZ%20sends\99IR091(PEP).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dfileprd01.corp.lpl.com\datavol\Documents%20and%20Settings\PHILLIPS\My%20Documents\IMA%20hold\Workbook%20funds%20of%20fund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dfileprd01.corp.lpl.com\datavol\Country\Australia\Australia%202001\Raw%20Data\Australia%202001%20Workbook\ASSIRT%20DATA\A10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dfileprd01.corp.lpl.com\datavol\Country\Germany\GERMANY%20REPORT%202001\BVI\assets_net%20sales_detail.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dfileprd01.corp.lpl.com\datavol\Country\Australia\Australia%202001\Raw%20Data\Australia%202001%20Workbook\ASSIRT%20DATA\A105.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Sdfileprd01.corp.lpl.com\datavol\Country\Australia\Australia%202001\Raw%20Data\Australia%202001%20Workbook\AUSTRALIA%20FINAL%20WORKBOOK%20200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Users/vkassab/Desktop/Quick%20Valuation/Copy%20of%20Revised%20Model%201.20.20.xlsm"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Users/vkassab/Box/M&amp;A%20Solutions/Product%20Management/Assurance%20Plan/Assurance%20Plan%20Valuations/30%20Day_APV%20Model_V11.9.22%20-KD.xlsb"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Users/vkassab/Box/Revised%20Core%20Model/Valuation%20Model_Draft_4.19.2022.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Country/Italy/Italy%20Report%202001/Italian%20dom%20fund%20assets%20(1985-200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Users/ACCGROUP/LPCDWSUM.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K:\Users\roshea\AppData\Local\Microsoft\Windows\Temporary%20Internet%20Files\Content.Outlook\VGW3JHVC\Revised%20Legal%20Forecast%20Model%20v2.xlsm"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H:\Strategic%20Business%20Solutions\RIA%20Pricing%20Analysis\ROA%20Model%20Q4'19%20v2_broken%20links.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K:\FP&amp;A\Corporate%20FP&amp;A\Business%20Review\Corporate%20Dashboards\06.2015%20Corporate%20Dashboards\June%202015%20Corporate%20Dashboards%20-%20T&amp;E%2020150712.xlsm"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K:\Users\joelan\AppData\Local\Microsoft\Windows\Temporary%20Internet%20Files\Content.Outlook\88SR18O0\LPL%20Captive%20Claim%20Tracking%20Form%20-%20Sep%202015%20-%20Finalv2.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K:\FP&amp;A\Corporate%20FP&amp;A\Reporting\Metrics\Momentum%20Metrics\2015\07.2015\July%20Momentum%20Metrics%20Hyperion%20test%2020150923%20v8.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K:\FP&amp;A\Corporate%20FP&amp;A\Forecast\2015%20Forecast\07.2015\June%20Forecast%20Templates\BTS%20Forecast%20Template%20Jun'15%20v2.xlsm"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dlplfinprd.corp.lpl.com\FIN\FP&amp;A\FP&amp;A%20Systems\Compensation\Public\Budget%202016\2016%20Deep%20Dive%20Files\GRC%20Divisional%20Headcount%20Budget%20FY16%20Deep%20Dive%2020151009%20v1.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K:\FP&amp;A\Divisional%20FP&amp;A\Legal\2015\Aug%2015\Monthly%20Review\August%20B2A%20Reports%20v9.16.15%20v1.xlsm"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Documents%20and%20Settings/trapk/Local%20Settings/Temporary%20Internet%20Files/OLKB/allowances_F2F%20&amp;%20MC/MC_ALLOW/2003/Actual/0310%20MC%20Allow.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K:\FP&amp;A\Corporate%20FP&amp;A\Forecast\2015%20Forecast\12.2015\Hyperion%20Dec%20GP%20Forecast%2020151210%20v4%20with%20Dec%20Results.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K:\FP&amp;A\Corporate%20FP&amp;A\Forecast\2017%20Forecast\04.2017\Gross%20Profit\Gross%20Profit%20Model%20April%202017%20Forecast%20v45.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DATA/ACCOUNT/EXCEL/2003/April/1070%20Apr%2003.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s://webmail.lpl.com/exchange/Tom.Murphy/Sent%20Items/Home%20Office%20Platform-%20version%204.1.EML/HOP%20v4.1%20-%20Base%20Case.xls/C58EA28C-18C0-4a97-9AF2-036E93DDAFB3/Home%20Office%20Platform%20v2%201d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ccession Planning &gt;&gt;&gt;"/>
      <sheetName val="Disclaimer"/>
      <sheetName val="ProForma - w. John"/>
      <sheetName val="Cash Flow Analysis - w. John"/>
      <sheetName val="ProForma"/>
      <sheetName val="Cash Flow Analysis"/>
      <sheetName val="CFO Solutions &gt;&gt;&gt;"/>
      <sheetName val="Budget Summary"/>
      <sheetName val="P&amp;L Bench"/>
      <sheetName val="2022 &amp; 2023 Budget"/>
      <sheetName val="Monthly Actuals"/>
      <sheetName val="Actuals Summary"/>
      <sheetName val="Stress Test"/>
      <sheetName val="8 Year Forecast"/>
      <sheetName val="Support --&gt;"/>
      <sheetName val="Notes"/>
      <sheetName val="Revenue Comparison"/>
      <sheetName val="2022 Comm and Adj Table"/>
      <sheetName val="2022 P&amp;L"/>
      <sheetName val="2021 Comm and Adj Table"/>
      <sheetName val="2021 P&amp;L"/>
      <sheetName val="Amortization Table"/>
      <sheetName val="2020 P&amp;L"/>
      <sheetName val="P&amp;L Grouping"/>
      <sheetName val="Benchmark Data"/>
      <sheetName val="Expense Definition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ty exposure"/>
      <sheetName val="85-00"/>
      <sheetName val="2000"/>
      <sheetName val="1999"/>
      <sheetName val="1998"/>
      <sheetName val="1997"/>
      <sheetName val="1996"/>
      <sheetName val="1995"/>
      <sheetName val="1994"/>
      <sheetName val="1993"/>
      <sheetName val="1992"/>
      <sheetName val="1991"/>
      <sheetName val="1990"/>
      <sheetName val="1989"/>
      <sheetName val="1988"/>
      <sheetName val="1987"/>
      <sheetName val="1986"/>
      <sheetName val="1985"/>
      <sheetName val="Monthly Trend"/>
      <sheetName val="Initiatives"/>
      <sheetName val="Expense Type"/>
      <sheetName val="List"/>
      <sheetName val="2.14"/>
      <sheetName val="Admin"/>
      <sheetName val="FMDvrealm_378.fmd_172.Expenditu"/>
      <sheetName val="Incentive Comp"/>
      <sheetName val="Italian dom fund assets (198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A"/>
      <sheetName val="CF"/>
      <sheetName val="RNI"/>
      <sheetName val="CF WKSHT YTD"/>
      <sheetName val="CF WKSHT PTD"/>
      <sheetName val="SE"/>
      <sheetName val="SHE wksht"/>
      <sheetName val="IS"/>
      <sheetName val="BS"/>
      <sheetName val="DET IS"/>
      <sheetName val="DET BS"/>
      <sheetName val="PYTB"/>
      <sheetName val="PMTB"/>
      <sheetName val="TB"/>
      <sheetName val="tax paid"/>
      <sheetName val="debt issue cost"/>
      <sheetName val="SECPOS"/>
      <sheetName val="FA "/>
      <sheetName val="ECF Calc --&gt;"/>
      <sheetName val="Prepaids"/>
      <sheetName val="Consolidated Total Debt"/>
      <sheetName val="Required Cash 12-31-05"/>
      <sheetName val="CODE"/>
      <sheetName val="Required Cash 5-31-06"/>
      <sheetName val="NWC"/>
      <sheetName val="ECF May"/>
      <sheetName val="ECF YTD"/>
      <sheetName val="ECF Definitions"/>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
          <cell r="C1" t="str">
            <v>LPL</v>
          </cell>
          <cell r="D1" t="str">
            <v>IAG</v>
          </cell>
          <cell r="E1" t="str">
            <v>PTC</v>
          </cell>
          <cell r="F1" t="str">
            <v>PTC Holdings</v>
          </cell>
          <cell r="G1" t="str">
            <v>PTC Elim</v>
          </cell>
          <cell r="H1" t="str">
            <v>PTC/PTCH</v>
          </cell>
          <cell r="I1" t="str">
            <v>Glenoak, LLC</v>
          </cell>
          <cell r="J1" t="str">
            <v>LPL Insurance</v>
          </cell>
          <cell r="K1" t="str">
            <v>Main Street</v>
          </cell>
          <cell r="L1" t="str">
            <v>Innovex</v>
          </cell>
          <cell r="M1" t="str">
            <v>LPL Holdings</v>
          </cell>
          <cell r="N1" t="str">
            <v>Elimination</v>
          </cell>
          <cell r="O1" t="str">
            <v>Consolidation</v>
          </cell>
          <cell r="R1" t="str">
            <v>Top side Consolidated</v>
          </cell>
          <cell r="S1" t="str">
            <v>Consolidated</v>
          </cell>
          <cell r="T1" t="str">
            <v>Consolidated</v>
          </cell>
          <cell r="U1" t="str">
            <v>Consolidation</v>
          </cell>
          <cell r="W1" t="str">
            <v>Consolidation</v>
          </cell>
        </row>
        <row r="2">
          <cell r="C2">
            <v>1</v>
          </cell>
          <cell r="D2">
            <v>95</v>
          </cell>
          <cell r="E2">
            <v>20</v>
          </cell>
          <cell r="F2">
            <v>21</v>
          </cell>
          <cell r="G2">
            <v>51</v>
          </cell>
          <cell r="H2" t="str">
            <v>Consolidated</v>
          </cell>
          <cell r="I2">
            <v>97</v>
          </cell>
          <cell r="J2">
            <v>25</v>
          </cell>
          <cell r="K2">
            <v>30</v>
          </cell>
          <cell r="L2">
            <v>35</v>
          </cell>
          <cell r="M2">
            <v>99</v>
          </cell>
          <cell r="N2">
            <v>50</v>
          </cell>
          <cell r="O2" t="str">
            <v>Current Year</v>
          </cell>
          <cell r="P2" t="str">
            <v>Top side Dr.</v>
          </cell>
          <cell r="Q2" t="str">
            <v>Top side Cr.</v>
          </cell>
          <cell r="R2" t="str">
            <v>Current Year</v>
          </cell>
          <cell r="S2" t="str">
            <v>PM YTD</v>
          </cell>
          <cell r="T2" t="str">
            <v>CM PTD</v>
          </cell>
          <cell r="U2" t="str">
            <v>Prior Year</v>
          </cell>
          <cell r="W2" t="str">
            <v>Prior Year End</v>
          </cell>
        </row>
        <row r="3">
          <cell r="A3">
            <v>1</v>
          </cell>
          <cell r="B3">
            <v>2</v>
          </cell>
          <cell r="C3">
            <v>3</v>
          </cell>
          <cell r="D3">
            <v>4</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cell r="V3">
            <v>22</v>
          </cell>
          <cell r="W3">
            <v>23</v>
          </cell>
          <cell r="X3">
            <v>24</v>
          </cell>
        </row>
        <row r="4">
          <cell r="A4" t="str">
            <v>0007</v>
          </cell>
          <cell r="B4" t="str">
            <v xml:space="preserve">0007 Petty Cash                 </v>
          </cell>
          <cell r="C4">
            <v>500</v>
          </cell>
          <cell r="D4">
            <v>0</v>
          </cell>
          <cell r="E4">
            <v>300</v>
          </cell>
          <cell r="F4">
            <v>0</v>
          </cell>
          <cell r="G4">
            <v>0</v>
          </cell>
          <cell r="H4">
            <v>300</v>
          </cell>
          <cell r="J4">
            <v>0</v>
          </cell>
          <cell r="L4">
            <v>0</v>
          </cell>
          <cell r="M4">
            <v>0</v>
          </cell>
          <cell r="N4">
            <v>0</v>
          </cell>
          <cell r="O4">
            <v>800</v>
          </cell>
          <cell r="R4">
            <v>800</v>
          </cell>
          <cell r="S4">
            <v>800</v>
          </cell>
          <cell r="T4">
            <v>0</v>
          </cell>
          <cell r="U4">
            <v>800</v>
          </cell>
          <cell r="V4" t="str">
            <v>0007</v>
          </cell>
          <cell r="W4">
            <v>800</v>
          </cell>
          <cell r="X4" t="str">
            <v xml:space="preserve">0007 Petty Cash                 </v>
          </cell>
        </row>
        <row r="5">
          <cell r="A5" t="str">
            <v>0011</v>
          </cell>
          <cell r="B5" t="str">
            <v>0011 Special Reserve - Wells Far</v>
          </cell>
          <cell r="C5">
            <v>21316500</v>
          </cell>
          <cell r="D5">
            <v>0</v>
          </cell>
          <cell r="E5">
            <v>0</v>
          </cell>
          <cell r="F5">
            <v>0</v>
          </cell>
          <cell r="G5">
            <v>0</v>
          </cell>
          <cell r="H5">
            <v>0</v>
          </cell>
          <cell r="J5">
            <v>0</v>
          </cell>
          <cell r="L5">
            <v>25000</v>
          </cell>
          <cell r="M5">
            <v>0</v>
          </cell>
          <cell r="N5">
            <v>0</v>
          </cell>
          <cell r="O5">
            <v>21341500</v>
          </cell>
          <cell r="R5">
            <v>21341500</v>
          </cell>
          <cell r="S5">
            <v>36696719.780000001</v>
          </cell>
          <cell r="T5">
            <v>-15355219.780000001</v>
          </cell>
          <cell r="U5">
            <v>20884500</v>
          </cell>
          <cell r="V5" t="str">
            <v>0011</v>
          </cell>
          <cell r="W5">
            <v>20919800</v>
          </cell>
          <cell r="X5" t="str">
            <v>0011 Special Reserve - Wells Far</v>
          </cell>
        </row>
        <row r="6">
          <cell r="A6" t="str">
            <v>0012</v>
          </cell>
          <cell r="B6" t="str">
            <v xml:space="preserve">0012 General Checking           </v>
          </cell>
          <cell r="C6">
            <v>0</v>
          </cell>
          <cell r="D6">
            <v>0</v>
          </cell>
          <cell r="E6">
            <v>0</v>
          </cell>
          <cell r="F6">
            <v>0</v>
          </cell>
          <cell r="G6">
            <v>0</v>
          </cell>
          <cell r="H6">
            <v>0</v>
          </cell>
          <cell r="J6">
            <v>0</v>
          </cell>
          <cell r="L6">
            <v>0</v>
          </cell>
          <cell r="M6">
            <v>0</v>
          </cell>
          <cell r="N6">
            <v>0</v>
          </cell>
          <cell r="O6">
            <v>0</v>
          </cell>
          <cell r="R6">
            <v>0</v>
          </cell>
          <cell r="S6">
            <v>0</v>
          </cell>
          <cell r="T6">
            <v>0</v>
          </cell>
          <cell r="U6">
            <v>-24911.81</v>
          </cell>
          <cell r="V6" t="str">
            <v>0012</v>
          </cell>
          <cell r="W6">
            <v>0</v>
          </cell>
          <cell r="X6" t="str">
            <v xml:space="preserve">0012 General Checking           </v>
          </cell>
        </row>
        <row r="7">
          <cell r="A7" t="str">
            <v>0015</v>
          </cell>
          <cell r="B7" t="str">
            <v xml:space="preserve">0015 Payroll Checking           </v>
          </cell>
          <cell r="C7">
            <v>0</v>
          </cell>
          <cell r="D7">
            <v>0</v>
          </cell>
          <cell r="E7">
            <v>0</v>
          </cell>
          <cell r="F7">
            <v>0</v>
          </cell>
          <cell r="G7">
            <v>0</v>
          </cell>
          <cell r="H7">
            <v>0</v>
          </cell>
          <cell r="J7">
            <v>0</v>
          </cell>
          <cell r="L7">
            <v>0</v>
          </cell>
          <cell r="M7">
            <v>0</v>
          </cell>
          <cell r="N7">
            <v>0</v>
          </cell>
          <cell r="O7">
            <v>0</v>
          </cell>
          <cell r="R7">
            <v>0</v>
          </cell>
          <cell r="S7">
            <v>0</v>
          </cell>
          <cell r="T7">
            <v>0</v>
          </cell>
          <cell r="U7">
            <v>-7413.83</v>
          </cell>
          <cell r="V7" t="str">
            <v>0015</v>
          </cell>
          <cell r="W7">
            <v>0</v>
          </cell>
          <cell r="X7" t="str">
            <v xml:space="preserve">0015 Payroll Checking           </v>
          </cell>
        </row>
        <row r="8">
          <cell r="A8" t="str">
            <v>0050</v>
          </cell>
          <cell r="B8" t="str">
            <v xml:space="preserve">0050 Corp Main B of A           </v>
          </cell>
          <cell r="C8">
            <v>6163526.3899999997</v>
          </cell>
          <cell r="D8">
            <v>40440.76</v>
          </cell>
          <cell r="E8">
            <v>74693.649999999994</v>
          </cell>
          <cell r="F8">
            <v>0</v>
          </cell>
          <cell r="G8">
            <v>0</v>
          </cell>
          <cell r="H8">
            <v>74693.649999999994</v>
          </cell>
          <cell r="J8">
            <v>116869</v>
          </cell>
          <cell r="L8">
            <v>101170.29</v>
          </cell>
          <cell r="M8">
            <v>128327.5</v>
          </cell>
          <cell r="N8">
            <v>0</v>
          </cell>
          <cell r="O8">
            <v>6625027.5899999999</v>
          </cell>
          <cell r="R8">
            <v>6625027.5899999999</v>
          </cell>
          <cell r="S8">
            <v>3510294.26</v>
          </cell>
          <cell r="T8">
            <v>3114733.33</v>
          </cell>
          <cell r="U8">
            <v>2653150.7799999998</v>
          </cell>
          <cell r="V8" t="str">
            <v>0050</v>
          </cell>
          <cell r="W8">
            <v>63009248.100000001</v>
          </cell>
          <cell r="X8" t="str">
            <v xml:space="preserve">0050 Corp Main B of A           </v>
          </cell>
        </row>
        <row r="9">
          <cell r="A9" t="str">
            <v>0051</v>
          </cell>
          <cell r="B9" t="str">
            <v xml:space="preserve">0051 Payroll-B of A             </v>
          </cell>
          <cell r="C9">
            <v>-230571.98</v>
          </cell>
          <cell r="D9">
            <v>0</v>
          </cell>
          <cell r="E9">
            <v>-3169.4</v>
          </cell>
          <cell r="F9">
            <v>0</v>
          </cell>
          <cell r="G9">
            <v>0</v>
          </cell>
          <cell r="H9">
            <v>-3169.4</v>
          </cell>
          <cell r="J9">
            <v>0</v>
          </cell>
          <cell r="L9">
            <v>2641.24</v>
          </cell>
          <cell r="M9">
            <v>0</v>
          </cell>
          <cell r="N9">
            <v>0</v>
          </cell>
          <cell r="O9">
            <v>-231100.14</v>
          </cell>
          <cell r="R9">
            <v>-231100.14</v>
          </cell>
          <cell r="S9">
            <v>-216677.24</v>
          </cell>
          <cell r="T9">
            <v>-14422.900000000023</v>
          </cell>
          <cell r="U9">
            <v>-126191.71</v>
          </cell>
          <cell r="V9" t="str">
            <v>0051</v>
          </cell>
          <cell r="W9">
            <v>-63607487.729999997</v>
          </cell>
          <cell r="X9" t="str">
            <v xml:space="preserve">0051 Payroll-B of A             </v>
          </cell>
        </row>
        <row r="10">
          <cell r="A10" t="str">
            <v>0052</v>
          </cell>
          <cell r="B10" t="str">
            <v xml:space="preserve">0052 AP-B of A                  </v>
          </cell>
          <cell r="C10">
            <v>-4420803.0199999996</v>
          </cell>
          <cell r="D10">
            <v>-17973.7</v>
          </cell>
          <cell r="E10">
            <v>-60930.17</v>
          </cell>
          <cell r="F10">
            <v>0</v>
          </cell>
          <cell r="G10">
            <v>0</v>
          </cell>
          <cell r="H10">
            <v>-60930.17</v>
          </cell>
          <cell r="J10">
            <v>0</v>
          </cell>
          <cell r="L10">
            <v>-22300.06</v>
          </cell>
          <cell r="M10">
            <v>0</v>
          </cell>
          <cell r="N10">
            <v>0</v>
          </cell>
          <cell r="O10">
            <v>-4522006.95</v>
          </cell>
          <cell r="R10">
            <v>-4522006.95</v>
          </cell>
          <cell r="S10">
            <v>-3889579.16</v>
          </cell>
          <cell r="T10">
            <v>-632427.79</v>
          </cell>
          <cell r="U10">
            <v>-4849309.96</v>
          </cell>
          <cell r="V10" t="str">
            <v>0052</v>
          </cell>
          <cell r="W10">
            <v>-4123240</v>
          </cell>
          <cell r="X10" t="str">
            <v xml:space="preserve">0052 AP-B of A                  </v>
          </cell>
        </row>
        <row r="11">
          <cell r="A11" t="str">
            <v>0053</v>
          </cell>
          <cell r="B11" t="str">
            <v xml:space="preserve">0053 Comm. Checking-BofA        </v>
          </cell>
          <cell r="C11">
            <v>-3530221.69</v>
          </cell>
          <cell r="D11">
            <v>0</v>
          </cell>
          <cell r="E11">
            <v>0</v>
          </cell>
          <cell r="F11">
            <v>0</v>
          </cell>
          <cell r="G11">
            <v>0</v>
          </cell>
          <cell r="H11">
            <v>0</v>
          </cell>
          <cell r="J11">
            <v>0</v>
          </cell>
          <cell r="L11">
            <v>0</v>
          </cell>
          <cell r="M11">
            <v>0</v>
          </cell>
          <cell r="N11">
            <v>0</v>
          </cell>
          <cell r="O11">
            <v>-3530221.69</v>
          </cell>
          <cell r="R11">
            <v>-3530221.69</v>
          </cell>
          <cell r="S11">
            <v>-6021521.6600000001</v>
          </cell>
          <cell r="T11">
            <v>2491299.9700000002</v>
          </cell>
          <cell r="U11">
            <v>-3486717.31</v>
          </cell>
          <cell r="V11" t="str">
            <v>0053</v>
          </cell>
          <cell r="W11">
            <v>-4639894.41</v>
          </cell>
          <cell r="X11" t="str">
            <v xml:space="preserve">0053 Comm. Checking-BofA        </v>
          </cell>
        </row>
        <row r="12">
          <cell r="A12" t="str">
            <v>0055</v>
          </cell>
          <cell r="B12" t="str">
            <v xml:space="preserve">0055 Comm. Recpts Wire B of A   </v>
          </cell>
          <cell r="C12">
            <v>-9806.86</v>
          </cell>
          <cell r="D12">
            <v>0</v>
          </cell>
          <cell r="E12">
            <v>0</v>
          </cell>
          <cell r="F12">
            <v>0</v>
          </cell>
          <cell r="G12">
            <v>0</v>
          </cell>
          <cell r="H12">
            <v>0</v>
          </cell>
          <cell r="J12">
            <v>0</v>
          </cell>
          <cell r="L12">
            <v>0</v>
          </cell>
          <cell r="M12">
            <v>0</v>
          </cell>
          <cell r="N12">
            <v>0</v>
          </cell>
          <cell r="O12">
            <v>-9806.86</v>
          </cell>
          <cell r="R12">
            <v>-9806.86</v>
          </cell>
          <cell r="S12">
            <v>-16630.14</v>
          </cell>
          <cell r="T12">
            <v>6823.2799999999988</v>
          </cell>
          <cell r="U12">
            <v>0</v>
          </cell>
          <cell r="V12" t="str">
            <v>0055</v>
          </cell>
          <cell r="W12">
            <v>-68179.259999999995</v>
          </cell>
          <cell r="X12" t="str">
            <v xml:space="preserve">0055 Comm. Recpts Wire B of A   </v>
          </cell>
        </row>
        <row r="13">
          <cell r="A13" t="str">
            <v>0056</v>
          </cell>
          <cell r="B13" t="str">
            <v xml:space="preserve">0056 LPLH Merger Exchange Agent </v>
          </cell>
          <cell r="C13">
            <v>0</v>
          </cell>
          <cell r="D13">
            <v>0</v>
          </cell>
          <cell r="E13">
            <v>0</v>
          </cell>
          <cell r="F13">
            <v>0</v>
          </cell>
          <cell r="G13">
            <v>0</v>
          </cell>
          <cell r="H13">
            <v>0</v>
          </cell>
          <cell r="J13">
            <v>0</v>
          </cell>
          <cell r="L13">
            <v>0</v>
          </cell>
          <cell r="M13">
            <v>5022379.25</v>
          </cell>
          <cell r="N13">
            <v>0</v>
          </cell>
          <cell r="O13">
            <v>5022379.25</v>
          </cell>
          <cell r="R13">
            <v>5022379.25</v>
          </cell>
          <cell r="S13">
            <v>5022379.25</v>
          </cell>
          <cell r="T13">
            <v>0</v>
          </cell>
          <cell r="U13">
            <v>0</v>
          </cell>
          <cell r="V13" t="str">
            <v>0056</v>
          </cell>
          <cell r="W13">
            <v>28778357.07</v>
          </cell>
          <cell r="X13" t="str">
            <v xml:space="preserve">0056 LPLH Merger Exchange Agent </v>
          </cell>
        </row>
        <row r="14">
          <cell r="A14" t="str">
            <v>0057</v>
          </cell>
          <cell r="B14" t="str">
            <v xml:space="preserve">0057 BONY-ICA Fee Account       </v>
          </cell>
          <cell r="C14">
            <v>0</v>
          </cell>
          <cell r="D14">
            <v>0</v>
          </cell>
          <cell r="E14">
            <v>0</v>
          </cell>
          <cell r="F14">
            <v>0</v>
          </cell>
          <cell r="G14">
            <v>0</v>
          </cell>
          <cell r="H14">
            <v>0</v>
          </cell>
          <cell r="J14">
            <v>0</v>
          </cell>
          <cell r="L14">
            <v>0</v>
          </cell>
          <cell r="M14">
            <v>10000</v>
          </cell>
          <cell r="N14">
            <v>0</v>
          </cell>
          <cell r="O14">
            <v>10000</v>
          </cell>
          <cell r="R14">
            <v>10000</v>
          </cell>
          <cell r="S14">
            <v>10000</v>
          </cell>
          <cell r="T14">
            <v>0</v>
          </cell>
          <cell r="U14">
            <v>0</v>
          </cell>
          <cell r="X14" t="str">
            <v xml:space="preserve">0057 BONY-ICA Fee Account       </v>
          </cell>
        </row>
        <row r="15">
          <cell r="A15" t="str">
            <v>0074</v>
          </cell>
          <cell r="B15" t="str">
            <v xml:space="preserve">0074 GMAC WarehouseLending      </v>
          </cell>
          <cell r="C15">
            <v>0</v>
          </cell>
          <cell r="D15">
            <v>0</v>
          </cell>
          <cell r="E15">
            <v>0</v>
          </cell>
          <cell r="F15">
            <v>0</v>
          </cell>
          <cell r="G15">
            <v>0</v>
          </cell>
          <cell r="H15">
            <v>0</v>
          </cell>
          <cell r="J15">
            <v>0</v>
          </cell>
          <cell r="L15">
            <v>5000</v>
          </cell>
          <cell r="M15">
            <v>0</v>
          </cell>
          <cell r="N15">
            <v>0</v>
          </cell>
          <cell r="O15">
            <v>5000</v>
          </cell>
          <cell r="R15">
            <v>5000</v>
          </cell>
          <cell r="S15">
            <v>5000</v>
          </cell>
          <cell r="T15">
            <v>0</v>
          </cell>
          <cell r="U15">
            <v>0</v>
          </cell>
          <cell r="X15" t="str">
            <v xml:space="preserve">0074 GMAC WarehouseLending      </v>
          </cell>
        </row>
        <row r="16">
          <cell r="A16" t="str">
            <v>0075</v>
          </cell>
          <cell r="B16" t="str">
            <v xml:space="preserve">0075 First Tennesse Bank        </v>
          </cell>
          <cell r="C16">
            <v>0</v>
          </cell>
          <cell r="D16">
            <v>0</v>
          </cell>
          <cell r="E16">
            <v>0</v>
          </cell>
          <cell r="F16">
            <v>0</v>
          </cell>
          <cell r="G16">
            <v>0</v>
          </cell>
          <cell r="H16">
            <v>0</v>
          </cell>
          <cell r="J16">
            <v>0</v>
          </cell>
          <cell r="L16">
            <v>55206.32</v>
          </cell>
          <cell r="M16">
            <v>0</v>
          </cell>
          <cell r="N16">
            <v>0</v>
          </cell>
          <cell r="O16">
            <v>55206.32</v>
          </cell>
          <cell r="R16">
            <v>55206.32</v>
          </cell>
          <cell r="S16">
            <v>36387.519999999997</v>
          </cell>
          <cell r="T16">
            <v>18818.800000000003</v>
          </cell>
          <cell r="U16">
            <v>56282.2</v>
          </cell>
          <cell r="V16" t="str">
            <v>0075</v>
          </cell>
          <cell r="W16">
            <v>42141.32</v>
          </cell>
          <cell r="X16" t="str">
            <v xml:space="preserve">0075 First Tennesse Bank        </v>
          </cell>
        </row>
        <row r="17">
          <cell r="A17" t="str">
            <v>0076</v>
          </cell>
          <cell r="B17" t="str">
            <v xml:space="preserve">0076 Flagstar Bank, Funding     </v>
          </cell>
          <cell r="C17">
            <v>0</v>
          </cell>
          <cell r="D17">
            <v>0</v>
          </cell>
          <cell r="E17">
            <v>0</v>
          </cell>
          <cell r="F17">
            <v>0</v>
          </cell>
          <cell r="G17">
            <v>0</v>
          </cell>
          <cell r="H17">
            <v>0</v>
          </cell>
          <cell r="J17">
            <v>0</v>
          </cell>
          <cell r="L17">
            <v>140046.59</v>
          </cell>
          <cell r="M17">
            <v>0</v>
          </cell>
          <cell r="N17">
            <v>0</v>
          </cell>
          <cell r="O17">
            <v>140046.59</v>
          </cell>
          <cell r="R17">
            <v>140046.59</v>
          </cell>
          <cell r="S17">
            <v>140871.59</v>
          </cell>
          <cell r="T17">
            <v>-825</v>
          </cell>
          <cell r="U17">
            <v>43052.63</v>
          </cell>
          <cell r="V17" t="str">
            <v>0076</v>
          </cell>
          <cell r="W17">
            <v>143286.59</v>
          </cell>
          <cell r="X17" t="str">
            <v xml:space="preserve">0076 Flagstar Bank, Funding     </v>
          </cell>
        </row>
        <row r="18">
          <cell r="A18" t="str">
            <v>0077</v>
          </cell>
          <cell r="B18" t="str">
            <v>0077 k</v>
          </cell>
          <cell r="V18" t="str">
            <v>0077</v>
          </cell>
          <cell r="W18">
            <v>0</v>
          </cell>
        </row>
        <row r="19">
          <cell r="A19" t="str">
            <v>0265</v>
          </cell>
          <cell r="B19" t="str">
            <v xml:space="preserve">0265 Money Market - Wainright   </v>
          </cell>
          <cell r="C19">
            <v>142560.63</v>
          </cell>
          <cell r="D19">
            <v>0</v>
          </cell>
          <cell r="E19">
            <v>0</v>
          </cell>
          <cell r="F19">
            <v>0</v>
          </cell>
          <cell r="G19">
            <v>0</v>
          </cell>
          <cell r="H19">
            <v>0</v>
          </cell>
          <cell r="J19">
            <v>0</v>
          </cell>
          <cell r="L19">
            <v>0</v>
          </cell>
          <cell r="M19">
            <v>0</v>
          </cell>
          <cell r="N19">
            <v>0</v>
          </cell>
          <cell r="O19">
            <v>142560.63</v>
          </cell>
          <cell r="R19">
            <v>142560.63</v>
          </cell>
          <cell r="S19">
            <v>142509.97</v>
          </cell>
          <cell r="T19">
            <v>50.660000000003492</v>
          </cell>
          <cell r="U19">
            <v>142276.32</v>
          </cell>
          <cell r="V19" t="str">
            <v>0265</v>
          </cell>
          <cell r="W19">
            <v>142327.44</v>
          </cell>
          <cell r="X19" t="str">
            <v xml:space="preserve">0265 Money Market - Wainright   </v>
          </cell>
        </row>
        <row r="20">
          <cell r="A20" t="str">
            <v>0501</v>
          </cell>
          <cell r="B20" t="str">
            <v xml:space="preserve">0501 CASH - BETA banks          </v>
          </cell>
          <cell r="C20">
            <v>88601307.989999995</v>
          </cell>
          <cell r="D20">
            <v>0</v>
          </cell>
          <cell r="E20">
            <v>0</v>
          </cell>
          <cell r="F20">
            <v>0</v>
          </cell>
          <cell r="G20">
            <v>0</v>
          </cell>
          <cell r="H20">
            <v>0</v>
          </cell>
          <cell r="J20">
            <v>0</v>
          </cell>
          <cell r="L20">
            <v>0</v>
          </cell>
          <cell r="M20">
            <v>0</v>
          </cell>
          <cell r="N20">
            <v>0</v>
          </cell>
          <cell r="O20">
            <v>88601307.989999995</v>
          </cell>
          <cell r="R20">
            <v>88601307.989999995</v>
          </cell>
          <cell r="S20">
            <v>87894795.980000004</v>
          </cell>
          <cell r="T20">
            <v>706512.00999999046</v>
          </cell>
          <cell r="U20">
            <v>48962669.869999997</v>
          </cell>
          <cell r="V20" t="str">
            <v>0501</v>
          </cell>
          <cell r="W20">
            <v>85419451.939999998</v>
          </cell>
          <cell r="X20" t="str">
            <v xml:space="preserve">0501 CASH - BETA banks          </v>
          </cell>
        </row>
        <row r="21">
          <cell r="A21" t="str">
            <v>0810</v>
          </cell>
          <cell r="B21" t="str">
            <v xml:space="preserve">0810 Negotiable CDs             </v>
          </cell>
          <cell r="C21">
            <v>0</v>
          </cell>
          <cell r="D21">
            <v>0</v>
          </cell>
          <cell r="E21">
            <v>0</v>
          </cell>
          <cell r="F21">
            <v>0</v>
          </cell>
          <cell r="G21">
            <v>0</v>
          </cell>
          <cell r="H21">
            <v>0</v>
          </cell>
          <cell r="J21">
            <v>0</v>
          </cell>
          <cell r="L21">
            <v>0</v>
          </cell>
          <cell r="M21">
            <v>0</v>
          </cell>
          <cell r="N21">
            <v>0</v>
          </cell>
          <cell r="O21">
            <v>0</v>
          </cell>
          <cell r="R21">
            <v>0</v>
          </cell>
          <cell r="S21">
            <v>3295.09</v>
          </cell>
          <cell r="T21">
            <v>-3295.09</v>
          </cell>
          <cell r="U21">
            <v>63000</v>
          </cell>
          <cell r="X21" t="str">
            <v xml:space="preserve">0810 Negotiable CDs             </v>
          </cell>
        </row>
        <row r="22">
          <cell r="A22" t="str">
            <v>0820</v>
          </cell>
          <cell r="B22" t="str">
            <v xml:space="preserve">0820 Mutual Funds               </v>
          </cell>
          <cell r="C22">
            <v>2231240.31</v>
          </cell>
          <cell r="D22">
            <v>0</v>
          </cell>
          <cell r="E22">
            <v>0</v>
          </cell>
          <cell r="F22">
            <v>0</v>
          </cell>
          <cell r="G22">
            <v>0</v>
          </cell>
          <cell r="H22">
            <v>0</v>
          </cell>
          <cell r="J22">
            <v>0</v>
          </cell>
          <cell r="L22">
            <v>0</v>
          </cell>
          <cell r="M22">
            <v>0</v>
          </cell>
          <cell r="N22">
            <v>0</v>
          </cell>
          <cell r="O22">
            <v>2231240.31</v>
          </cell>
          <cell r="R22">
            <v>2231240.31</v>
          </cell>
          <cell r="S22">
            <v>4095413.08</v>
          </cell>
          <cell r="T22">
            <v>-1864172.77</v>
          </cell>
          <cell r="U22">
            <v>5830573.1500000004</v>
          </cell>
          <cell r="V22" t="str">
            <v>0820</v>
          </cell>
          <cell r="W22">
            <v>3792043.7</v>
          </cell>
          <cell r="X22" t="str">
            <v xml:space="preserve">0820 Mutual Funds               </v>
          </cell>
        </row>
        <row r="23">
          <cell r="A23" t="str">
            <v>0830</v>
          </cell>
          <cell r="B23" t="str">
            <v xml:space="preserve">0830 Firm MMA                   </v>
          </cell>
          <cell r="C23">
            <v>30900000</v>
          </cell>
          <cell r="D23">
            <v>1856162.51</v>
          </cell>
          <cell r="E23">
            <v>2273315.2599999998</v>
          </cell>
          <cell r="F23">
            <v>7629.2</v>
          </cell>
          <cell r="G23">
            <v>0</v>
          </cell>
          <cell r="H23">
            <v>2280944.46</v>
          </cell>
          <cell r="J23">
            <v>52306.05</v>
          </cell>
          <cell r="L23">
            <v>454570.93</v>
          </cell>
          <cell r="M23">
            <v>36113506.619999997</v>
          </cell>
          <cell r="N23">
            <v>0</v>
          </cell>
          <cell r="O23">
            <v>71657490.569999993</v>
          </cell>
          <cell r="R23">
            <v>71657490.569999993</v>
          </cell>
          <cell r="S23">
            <v>87048109.049999997</v>
          </cell>
          <cell r="T23">
            <v>-15390618.480000004</v>
          </cell>
          <cell r="U23">
            <v>81651100.040000007</v>
          </cell>
          <cell r="V23" t="str">
            <v>0830</v>
          </cell>
          <cell r="W23">
            <v>29494816</v>
          </cell>
          <cell r="X23" t="str">
            <v xml:space="preserve">0830 Firm MMA                   </v>
          </cell>
        </row>
        <row r="24">
          <cell r="A24" t="str">
            <v>0835</v>
          </cell>
          <cell r="B24" t="str">
            <v xml:space="preserve">0835 SAM Model Portfolios       </v>
          </cell>
          <cell r="C24">
            <v>740709.19</v>
          </cell>
          <cell r="D24">
            <v>0</v>
          </cell>
          <cell r="E24">
            <v>0</v>
          </cell>
          <cell r="F24">
            <v>0</v>
          </cell>
          <cell r="G24">
            <v>0</v>
          </cell>
          <cell r="H24">
            <v>0</v>
          </cell>
          <cell r="J24">
            <v>0</v>
          </cell>
          <cell r="L24">
            <v>0</v>
          </cell>
          <cell r="M24">
            <v>0</v>
          </cell>
          <cell r="N24">
            <v>0</v>
          </cell>
          <cell r="O24">
            <v>740709.19</v>
          </cell>
          <cell r="R24">
            <v>740709.19</v>
          </cell>
          <cell r="S24">
            <v>765257.44</v>
          </cell>
          <cell r="T24">
            <v>-24548.25</v>
          </cell>
          <cell r="U24">
            <v>454136.25</v>
          </cell>
          <cell r="V24" t="str">
            <v>0835</v>
          </cell>
          <cell r="W24">
            <v>746505.62</v>
          </cell>
          <cell r="X24" t="str">
            <v xml:space="preserve">0835 SAM Model Portfolios       </v>
          </cell>
        </row>
        <row r="25">
          <cell r="A25" t="str">
            <v>0836</v>
          </cell>
          <cell r="B25" t="str">
            <v xml:space="preserve">0836 Advisory Model Portfolios  </v>
          </cell>
          <cell r="C25">
            <v>0.78</v>
          </cell>
          <cell r="D25">
            <v>0</v>
          </cell>
          <cell r="E25">
            <v>0</v>
          </cell>
          <cell r="F25">
            <v>0</v>
          </cell>
          <cell r="G25">
            <v>0</v>
          </cell>
          <cell r="H25">
            <v>0</v>
          </cell>
          <cell r="J25">
            <v>0</v>
          </cell>
          <cell r="L25">
            <v>0</v>
          </cell>
          <cell r="M25">
            <v>0</v>
          </cell>
          <cell r="N25">
            <v>0</v>
          </cell>
          <cell r="O25">
            <v>0.78</v>
          </cell>
          <cell r="R25">
            <v>0.78</v>
          </cell>
          <cell r="S25">
            <v>0.78</v>
          </cell>
          <cell r="T25">
            <v>0</v>
          </cell>
          <cell r="U25">
            <v>10284.709999999999</v>
          </cell>
          <cell r="V25" t="str">
            <v>0836</v>
          </cell>
          <cell r="W25">
            <v>0.78</v>
          </cell>
          <cell r="X25" t="str">
            <v xml:space="preserve">0836 Advisory Model Portfolios  </v>
          </cell>
        </row>
        <row r="26">
          <cell r="A26" t="str">
            <v>0838</v>
          </cell>
          <cell r="B26" t="str">
            <v xml:space="preserve">0838 OMP Model Portfolio        </v>
          </cell>
          <cell r="C26">
            <v>1055832.81</v>
          </cell>
          <cell r="D26">
            <v>0</v>
          </cell>
          <cell r="E26">
            <v>0</v>
          </cell>
          <cell r="F26">
            <v>0</v>
          </cell>
          <cell r="G26">
            <v>0</v>
          </cell>
          <cell r="H26">
            <v>0</v>
          </cell>
          <cell r="J26">
            <v>0</v>
          </cell>
          <cell r="L26">
            <v>0</v>
          </cell>
          <cell r="M26">
            <v>0</v>
          </cell>
          <cell r="N26">
            <v>0</v>
          </cell>
          <cell r="O26">
            <v>1055832.81</v>
          </cell>
          <cell r="R26">
            <v>1055832.81</v>
          </cell>
          <cell r="S26">
            <v>1084986.75</v>
          </cell>
          <cell r="T26">
            <v>-29153.939999999944</v>
          </cell>
          <cell r="U26">
            <v>986768.89</v>
          </cell>
          <cell r="V26" t="str">
            <v>0838</v>
          </cell>
          <cell r="W26">
            <v>1037092.63</v>
          </cell>
          <cell r="X26" t="str">
            <v xml:space="preserve">0838 OMP Model Portfolio        </v>
          </cell>
        </row>
        <row r="27">
          <cell r="A27" t="str">
            <v>0839</v>
          </cell>
          <cell r="B27" t="str">
            <v xml:space="preserve">0839 OAP Model Portfolio        </v>
          </cell>
          <cell r="C27">
            <v>208737.17</v>
          </cell>
          <cell r="D27">
            <v>0</v>
          </cell>
          <cell r="E27">
            <v>0</v>
          </cell>
          <cell r="F27">
            <v>0</v>
          </cell>
          <cell r="G27">
            <v>0</v>
          </cell>
          <cell r="H27">
            <v>0</v>
          </cell>
          <cell r="J27">
            <v>0</v>
          </cell>
          <cell r="L27">
            <v>0</v>
          </cell>
          <cell r="M27">
            <v>0</v>
          </cell>
          <cell r="N27">
            <v>0</v>
          </cell>
          <cell r="O27">
            <v>208737.17</v>
          </cell>
          <cell r="R27">
            <v>208737.17</v>
          </cell>
          <cell r="S27">
            <v>215890.25</v>
          </cell>
          <cell r="T27">
            <v>-7153.0799999999872</v>
          </cell>
          <cell r="U27">
            <v>0</v>
          </cell>
          <cell r="V27" t="str">
            <v>0839</v>
          </cell>
          <cell r="W27">
            <v>206466.9</v>
          </cell>
          <cell r="X27" t="str">
            <v xml:space="preserve">0839 OAP Model Portfolio        </v>
          </cell>
        </row>
        <row r="28">
          <cell r="A28" t="str">
            <v>0840</v>
          </cell>
          <cell r="B28" t="str">
            <v xml:space="preserve">0840 Common Stock               </v>
          </cell>
          <cell r="C28">
            <v>19364.75</v>
          </cell>
          <cell r="D28">
            <v>0</v>
          </cell>
          <cell r="E28">
            <v>0</v>
          </cell>
          <cell r="F28">
            <v>0</v>
          </cell>
          <cell r="G28">
            <v>0</v>
          </cell>
          <cell r="H28">
            <v>0</v>
          </cell>
          <cell r="J28">
            <v>0</v>
          </cell>
          <cell r="L28">
            <v>0</v>
          </cell>
          <cell r="M28">
            <v>0</v>
          </cell>
          <cell r="N28">
            <v>0</v>
          </cell>
          <cell r="O28">
            <v>19364.75</v>
          </cell>
          <cell r="R28">
            <v>19364.75</v>
          </cell>
          <cell r="S28">
            <v>86563</v>
          </cell>
          <cell r="T28">
            <v>-67198.25</v>
          </cell>
          <cell r="U28">
            <v>47618.18</v>
          </cell>
          <cell r="V28" t="str">
            <v>0840</v>
          </cell>
          <cell r="W28">
            <v>90067.17</v>
          </cell>
          <cell r="X28" t="str">
            <v xml:space="preserve">0840 Common Stock               </v>
          </cell>
        </row>
        <row r="29">
          <cell r="A29" t="str">
            <v>0841</v>
          </cell>
          <cell r="B29" t="str">
            <v xml:space="preserve">0841 DTC Common Shares          </v>
          </cell>
          <cell r="C29">
            <v>433036.47</v>
          </cell>
          <cell r="D29">
            <v>0</v>
          </cell>
          <cell r="E29">
            <v>0</v>
          </cell>
          <cell r="F29">
            <v>0</v>
          </cell>
          <cell r="G29">
            <v>0</v>
          </cell>
          <cell r="H29">
            <v>0</v>
          </cell>
          <cell r="J29">
            <v>0</v>
          </cell>
          <cell r="L29">
            <v>0</v>
          </cell>
          <cell r="M29">
            <v>0</v>
          </cell>
          <cell r="N29">
            <v>0</v>
          </cell>
          <cell r="O29">
            <v>433036.47</v>
          </cell>
          <cell r="R29">
            <v>433036.47</v>
          </cell>
          <cell r="S29">
            <v>433036.47</v>
          </cell>
          <cell r="T29">
            <v>0</v>
          </cell>
          <cell r="U29">
            <v>0</v>
          </cell>
          <cell r="X29" t="str">
            <v xml:space="preserve">0841 DTC Common Shares          </v>
          </cell>
        </row>
        <row r="30">
          <cell r="A30" t="str">
            <v>0845</v>
          </cell>
          <cell r="B30" t="str">
            <v xml:space="preserve">0845 Federal Reserve Stock      </v>
          </cell>
          <cell r="C30">
            <v>0</v>
          </cell>
          <cell r="D30">
            <v>0</v>
          </cell>
          <cell r="E30">
            <v>207900</v>
          </cell>
          <cell r="F30">
            <v>0</v>
          </cell>
          <cell r="G30">
            <v>0</v>
          </cell>
          <cell r="H30">
            <v>207900</v>
          </cell>
          <cell r="J30">
            <v>0</v>
          </cell>
          <cell r="L30">
            <v>0</v>
          </cell>
          <cell r="M30">
            <v>0</v>
          </cell>
          <cell r="N30">
            <v>0</v>
          </cell>
          <cell r="O30">
            <v>207900</v>
          </cell>
          <cell r="R30">
            <v>207900</v>
          </cell>
          <cell r="S30">
            <v>207900</v>
          </cell>
          <cell r="T30">
            <v>0</v>
          </cell>
          <cell r="U30">
            <v>207900</v>
          </cell>
          <cell r="V30" t="str">
            <v>0845</v>
          </cell>
          <cell r="W30">
            <v>207900</v>
          </cell>
          <cell r="X30" t="str">
            <v xml:space="preserve">0845 Federal Reserve Stock      </v>
          </cell>
        </row>
        <row r="31">
          <cell r="A31" t="str">
            <v>0850</v>
          </cell>
          <cell r="B31" t="str">
            <v xml:space="preserve">0850 IAS/PWP Model Portfolio    </v>
          </cell>
          <cell r="C31">
            <v>249013.23</v>
          </cell>
          <cell r="D31">
            <v>0</v>
          </cell>
          <cell r="E31">
            <v>0</v>
          </cell>
          <cell r="F31">
            <v>0</v>
          </cell>
          <cell r="G31">
            <v>0</v>
          </cell>
          <cell r="H31">
            <v>0</v>
          </cell>
          <cell r="J31">
            <v>0</v>
          </cell>
          <cell r="L31">
            <v>0</v>
          </cell>
          <cell r="M31">
            <v>0</v>
          </cell>
          <cell r="N31">
            <v>0</v>
          </cell>
          <cell r="O31">
            <v>249013.23</v>
          </cell>
          <cell r="R31">
            <v>249013.23</v>
          </cell>
          <cell r="S31">
            <v>248738.44</v>
          </cell>
          <cell r="T31">
            <v>274.79000000000815</v>
          </cell>
          <cell r="U31">
            <v>0</v>
          </cell>
          <cell r="V31" t="str">
            <v>0850</v>
          </cell>
          <cell r="W31">
            <v>249858.98</v>
          </cell>
          <cell r="X31" t="str">
            <v xml:space="preserve">0850 IAS/PWP Model Portfolio    </v>
          </cell>
        </row>
        <row r="32">
          <cell r="A32" t="str">
            <v>0855</v>
          </cell>
          <cell r="B32" t="str">
            <v xml:space="preserve">0855 BETA Model Portfolio       </v>
          </cell>
          <cell r="C32">
            <v>0.38</v>
          </cell>
          <cell r="D32">
            <v>0</v>
          </cell>
          <cell r="E32">
            <v>0</v>
          </cell>
          <cell r="F32">
            <v>0</v>
          </cell>
          <cell r="G32">
            <v>0</v>
          </cell>
          <cell r="H32">
            <v>0</v>
          </cell>
          <cell r="J32">
            <v>0</v>
          </cell>
          <cell r="L32">
            <v>0</v>
          </cell>
          <cell r="M32">
            <v>0</v>
          </cell>
          <cell r="N32">
            <v>0</v>
          </cell>
          <cell r="O32">
            <v>0.38</v>
          </cell>
          <cell r="R32">
            <v>0.38</v>
          </cell>
          <cell r="S32">
            <v>0.38</v>
          </cell>
          <cell r="T32">
            <v>0</v>
          </cell>
          <cell r="U32">
            <v>5551.43</v>
          </cell>
          <cell r="V32" t="str">
            <v>0855</v>
          </cell>
          <cell r="W32">
            <v>0.38</v>
          </cell>
          <cell r="X32" t="str">
            <v xml:space="preserve">0855 BETA Model Portfolio       </v>
          </cell>
        </row>
        <row r="33">
          <cell r="A33" t="str">
            <v>0920</v>
          </cell>
          <cell r="B33" t="str">
            <v xml:space="preserve">0920 U.S. Treasury &amp; Agencies   </v>
          </cell>
          <cell r="C33">
            <v>2398520</v>
          </cell>
          <cell r="D33">
            <v>0</v>
          </cell>
          <cell r="E33">
            <v>8472516.4199999999</v>
          </cell>
          <cell r="F33">
            <v>0</v>
          </cell>
          <cell r="G33">
            <v>0</v>
          </cell>
          <cell r="H33">
            <v>8472516.4199999999</v>
          </cell>
          <cell r="J33">
            <v>0</v>
          </cell>
          <cell r="L33">
            <v>0</v>
          </cell>
          <cell r="M33">
            <v>0</v>
          </cell>
          <cell r="N33">
            <v>0</v>
          </cell>
          <cell r="O33">
            <v>10871036.42</v>
          </cell>
          <cell r="R33">
            <v>10871036.42</v>
          </cell>
          <cell r="S33">
            <v>11035114.77</v>
          </cell>
          <cell r="T33">
            <v>-164078.34999999963</v>
          </cell>
          <cell r="U33">
            <v>5821962.4000000004</v>
          </cell>
          <cell r="V33" t="str">
            <v>0920</v>
          </cell>
          <cell r="W33">
            <v>5186910.34</v>
          </cell>
          <cell r="X33" t="str">
            <v xml:space="preserve">0920 U.S. Treasury &amp; Agencies   </v>
          </cell>
        </row>
        <row r="34">
          <cell r="A34" t="str">
            <v>0930</v>
          </cell>
          <cell r="B34" t="str">
            <v xml:space="preserve">0930 Unit Investment Trusts     </v>
          </cell>
          <cell r="C34">
            <v>0</v>
          </cell>
          <cell r="D34">
            <v>0</v>
          </cell>
          <cell r="E34">
            <v>0</v>
          </cell>
          <cell r="F34">
            <v>0</v>
          </cell>
          <cell r="G34">
            <v>0</v>
          </cell>
          <cell r="H34">
            <v>0</v>
          </cell>
          <cell r="J34">
            <v>0</v>
          </cell>
          <cell r="L34">
            <v>0</v>
          </cell>
          <cell r="M34">
            <v>0</v>
          </cell>
          <cell r="N34">
            <v>0</v>
          </cell>
          <cell r="O34">
            <v>0</v>
          </cell>
          <cell r="R34">
            <v>0</v>
          </cell>
          <cell r="S34">
            <v>114074.68</v>
          </cell>
          <cell r="T34">
            <v>-114074.68</v>
          </cell>
          <cell r="U34">
            <v>21110.35</v>
          </cell>
          <cell r="X34" t="str">
            <v xml:space="preserve">0930 Unit Investment Trusts     </v>
          </cell>
        </row>
        <row r="35">
          <cell r="A35" t="str">
            <v>0940</v>
          </cell>
          <cell r="B35" t="str">
            <v xml:space="preserve">0940 Municipal Bonds            </v>
          </cell>
          <cell r="C35">
            <v>25000</v>
          </cell>
          <cell r="D35">
            <v>0</v>
          </cell>
          <cell r="E35">
            <v>0</v>
          </cell>
          <cell r="F35">
            <v>0</v>
          </cell>
          <cell r="G35">
            <v>0</v>
          </cell>
          <cell r="H35">
            <v>0</v>
          </cell>
          <cell r="J35">
            <v>0</v>
          </cell>
          <cell r="L35">
            <v>0</v>
          </cell>
          <cell r="M35">
            <v>0</v>
          </cell>
          <cell r="N35">
            <v>0</v>
          </cell>
          <cell r="O35">
            <v>25000</v>
          </cell>
          <cell r="R35">
            <v>25000</v>
          </cell>
          <cell r="S35">
            <v>191497</v>
          </cell>
          <cell r="T35">
            <v>-166497</v>
          </cell>
          <cell r="U35">
            <v>0</v>
          </cell>
          <cell r="X35" t="str">
            <v xml:space="preserve">0940 Municipal Bonds            </v>
          </cell>
        </row>
        <row r="36">
          <cell r="A36" t="str">
            <v>1000</v>
          </cell>
          <cell r="B36" t="str">
            <v>1000 Advisor Accounts Receivable</v>
          </cell>
          <cell r="C36">
            <v>1642607.91</v>
          </cell>
          <cell r="D36">
            <v>109.01</v>
          </cell>
          <cell r="E36">
            <v>0</v>
          </cell>
          <cell r="F36">
            <v>0</v>
          </cell>
          <cell r="G36">
            <v>0</v>
          </cell>
          <cell r="H36">
            <v>0</v>
          </cell>
          <cell r="J36">
            <v>0</v>
          </cell>
          <cell r="L36">
            <v>0</v>
          </cell>
          <cell r="M36">
            <v>0</v>
          </cell>
          <cell r="N36">
            <v>0</v>
          </cell>
          <cell r="O36">
            <v>1642716.92</v>
          </cell>
          <cell r="R36">
            <v>1642716.92</v>
          </cell>
          <cell r="S36">
            <v>1605709.87</v>
          </cell>
          <cell r="T36">
            <v>37007.049999999814</v>
          </cell>
          <cell r="U36">
            <v>1179324.99</v>
          </cell>
          <cell r="V36" t="str">
            <v>1000</v>
          </cell>
          <cell r="W36">
            <v>1498040.21</v>
          </cell>
          <cell r="X36" t="str">
            <v>1000 Advisor Accounts Receivable</v>
          </cell>
        </row>
        <row r="37">
          <cell r="A37" t="str">
            <v>1016</v>
          </cell>
          <cell r="B37" t="str">
            <v xml:space="preserve">1016 Rec from Broker/Dealer     </v>
          </cell>
          <cell r="C37">
            <v>9955962.6899999995</v>
          </cell>
          <cell r="D37">
            <v>0</v>
          </cell>
          <cell r="E37">
            <v>0</v>
          </cell>
          <cell r="F37">
            <v>0</v>
          </cell>
          <cell r="G37">
            <v>0</v>
          </cell>
          <cell r="H37">
            <v>0</v>
          </cell>
          <cell r="J37">
            <v>0</v>
          </cell>
          <cell r="L37">
            <v>0</v>
          </cell>
          <cell r="M37">
            <v>0</v>
          </cell>
          <cell r="N37">
            <v>0</v>
          </cell>
          <cell r="O37">
            <v>9955962.6899999995</v>
          </cell>
          <cell r="R37">
            <v>9955962.6899999995</v>
          </cell>
          <cell r="S37">
            <v>28206837.149999999</v>
          </cell>
          <cell r="T37">
            <v>-18250874.460000001</v>
          </cell>
          <cell r="U37">
            <v>29757680.190000001</v>
          </cell>
          <cell r="V37" t="str">
            <v>1016</v>
          </cell>
          <cell r="W37">
            <v>31132706.02</v>
          </cell>
          <cell r="X37" t="str">
            <v xml:space="preserve">1016 Rec from Broker/Dealer     </v>
          </cell>
        </row>
        <row r="38">
          <cell r="A38" t="str">
            <v>1017</v>
          </cell>
          <cell r="B38" t="str">
            <v xml:space="preserve">1017 Failed to Deliver          </v>
          </cell>
          <cell r="C38">
            <v>6231301.7400000002</v>
          </cell>
          <cell r="D38">
            <v>0</v>
          </cell>
          <cell r="E38">
            <v>0</v>
          </cell>
          <cell r="F38">
            <v>0</v>
          </cell>
          <cell r="G38">
            <v>0</v>
          </cell>
          <cell r="H38">
            <v>0</v>
          </cell>
          <cell r="J38">
            <v>0</v>
          </cell>
          <cell r="L38">
            <v>0</v>
          </cell>
          <cell r="M38">
            <v>0</v>
          </cell>
          <cell r="N38">
            <v>0</v>
          </cell>
          <cell r="O38">
            <v>6231301.7400000002</v>
          </cell>
          <cell r="R38">
            <v>6231301.7400000002</v>
          </cell>
          <cell r="S38">
            <v>3832002.07</v>
          </cell>
          <cell r="T38">
            <v>2399299.6700000004</v>
          </cell>
          <cell r="U38">
            <v>3415481.53</v>
          </cell>
          <cell r="V38" t="str">
            <v>1017</v>
          </cell>
          <cell r="W38">
            <v>4197081.6100000003</v>
          </cell>
          <cell r="X38" t="str">
            <v xml:space="preserve">1017 Failed to Deliver          </v>
          </cell>
        </row>
        <row r="39">
          <cell r="A39" t="str">
            <v>1018</v>
          </cell>
          <cell r="B39" t="str">
            <v xml:space="preserve">1018 Trade Date Receivable      </v>
          </cell>
          <cell r="C39">
            <v>62189265.149999999</v>
          </cell>
          <cell r="D39">
            <v>0</v>
          </cell>
          <cell r="E39">
            <v>0</v>
          </cell>
          <cell r="F39">
            <v>0</v>
          </cell>
          <cell r="G39">
            <v>0</v>
          </cell>
          <cell r="H39">
            <v>0</v>
          </cell>
          <cell r="J39">
            <v>0</v>
          </cell>
          <cell r="L39">
            <v>0</v>
          </cell>
          <cell r="M39">
            <v>0</v>
          </cell>
          <cell r="N39">
            <v>0</v>
          </cell>
          <cell r="O39">
            <v>62189265.149999999</v>
          </cell>
          <cell r="R39">
            <v>62189265.149999999</v>
          </cell>
          <cell r="S39">
            <v>62189265.149999999</v>
          </cell>
          <cell r="T39">
            <v>0</v>
          </cell>
          <cell r="U39">
            <v>55173481.149999999</v>
          </cell>
          <cell r="V39" t="str">
            <v>1018</v>
          </cell>
          <cell r="W39">
            <v>61069288.149999999</v>
          </cell>
          <cell r="X39" t="str">
            <v xml:space="preserve">1018 Trade Date Receivable      </v>
          </cell>
        </row>
        <row r="40">
          <cell r="A40" t="str">
            <v>1020</v>
          </cell>
          <cell r="B40" t="str">
            <v>1020 Reserve for Advisor Receiva</v>
          </cell>
          <cell r="C40">
            <v>-2731520.99</v>
          </cell>
          <cell r="D40">
            <v>0</v>
          </cell>
          <cell r="E40">
            <v>0</v>
          </cell>
          <cell r="F40">
            <v>0</v>
          </cell>
          <cell r="G40">
            <v>0</v>
          </cell>
          <cell r="H40">
            <v>0</v>
          </cell>
          <cell r="J40">
            <v>0</v>
          </cell>
          <cell r="L40">
            <v>0</v>
          </cell>
          <cell r="M40">
            <v>0</v>
          </cell>
          <cell r="N40">
            <v>0</v>
          </cell>
          <cell r="O40">
            <v>-2731520.99</v>
          </cell>
          <cell r="R40">
            <v>-2731520.99</v>
          </cell>
          <cell r="S40">
            <v>-2756383.71</v>
          </cell>
          <cell r="T40">
            <v>24862.719999999739</v>
          </cell>
          <cell r="U40">
            <v>-2008596.71</v>
          </cell>
          <cell r="V40" t="str">
            <v>1020</v>
          </cell>
          <cell r="W40">
            <v>-2529231.2200000002</v>
          </cell>
          <cell r="X40" t="str">
            <v>1020 Reserve for Advisor Receiva</v>
          </cell>
        </row>
        <row r="41">
          <cell r="A41" t="str">
            <v>1025</v>
          </cell>
          <cell r="B41" t="str">
            <v>1025 Loan Inventory - First Tenn</v>
          </cell>
          <cell r="C41">
            <v>0</v>
          </cell>
          <cell r="D41">
            <v>0</v>
          </cell>
          <cell r="E41">
            <v>0</v>
          </cell>
          <cell r="F41">
            <v>0</v>
          </cell>
          <cell r="G41">
            <v>0</v>
          </cell>
          <cell r="H41">
            <v>0</v>
          </cell>
          <cell r="J41">
            <v>0</v>
          </cell>
          <cell r="L41">
            <v>612762.84</v>
          </cell>
          <cell r="M41">
            <v>0</v>
          </cell>
          <cell r="N41">
            <v>0</v>
          </cell>
          <cell r="O41">
            <v>612762.84</v>
          </cell>
          <cell r="R41">
            <v>612762.84</v>
          </cell>
          <cell r="S41">
            <v>2695543.32</v>
          </cell>
          <cell r="T41">
            <v>-2082780.48</v>
          </cell>
          <cell r="U41">
            <v>1083054.4099999999</v>
          </cell>
          <cell r="V41" t="str">
            <v>1025</v>
          </cell>
          <cell r="W41">
            <v>806885.43</v>
          </cell>
          <cell r="X41" t="str">
            <v>1025 Loan Inventory - First Tenn</v>
          </cell>
        </row>
        <row r="42">
          <cell r="A42" t="str">
            <v>1026</v>
          </cell>
          <cell r="B42" t="str">
            <v xml:space="preserve">1026 Loan Investory - Flagstar  </v>
          </cell>
          <cell r="C42">
            <v>0</v>
          </cell>
          <cell r="D42">
            <v>0</v>
          </cell>
          <cell r="E42">
            <v>0</v>
          </cell>
          <cell r="F42">
            <v>0</v>
          </cell>
          <cell r="G42">
            <v>0</v>
          </cell>
          <cell r="H42">
            <v>0</v>
          </cell>
          <cell r="J42">
            <v>0</v>
          </cell>
          <cell r="L42">
            <v>0</v>
          </cell>
          <cell r="M42">
            <v>0</v>
          </cell>
          <cell r="N42">
            <v>0</v>
          </cell>
          <cell r="O42">
            <v>0</v>
          </cell>
          <cell r="R42">
            <v>0</v>
          </cell>
          <cell r="S42">
            <v>0</v>
          </cell>
          <cell r="T42">
            <v>0</v>
          </cell>
          <cell r="U42">
            <v>1810210.25</v>
          </cell>
          <cell r="X42" t="str">
            <v xml:space="preserve">1026 Loan Investory - Flagstar  </v>
          </cell>
        </row>
        <row r="43">
          <cell r="A43" t="str">
            <v>1027</v>
          </cell>
          <cell r="B43" t="str">
            <v>1027 Forward Loan Sales Commitme</v>
          </cell>
          <cell r="C43">
            <v>0</v>
          </cell>
          <cell r="D43">
            <v>0</v>
          </cell>
          <cell r="E43">
            <v>0</v>
          </cell>
          <cell r="F43">
            <v>0</v>
          </cell>
          <cell r="G43">
            <v>0</v>
          </cell>
          <cell r="H43">
            <v>0</v>
          </cell>
          <cell r="J43">
            <v>0</v>
          </cell>
          <cell r="L43">
            <v>11066.94</v>
          </cell>
          <cell r="M43">
            <v>0</v>
          </cell>
          <cell r="N43">
            <v>0</v>
          </cell>
          <cell r="O43">
            <v>11066.94</v>
          </cell>
          <cell r="R43">
            <v>11066.94</v>
          </cell>
          <cell r="S43">
            <v>11066.94</v>
          </cell>
          <cell r="T43">
            <v>0</v>
          </cell>
          <cell r="U43">
            <v>0</v>
          </cell>
          <cell r="V43" t="str">
            <v>1027</v>
          </cell>
          <cell r="W43">
            <v>13464.55</v>
          </cell>
          <cell r="X43" t="str">
            <v>1027 Forward Loan Sales Commitme</v>
          </cell>
        </row>
        <row r="44">
          <cell r="A44" t="str">
            <v>1028</v>
          </cell>
          <cell r="B44" t="str">
            <v xml:space="preserve">1028 Derivative Loan Commitment </v>
          </cell>
          <cell r="C44">
            <v>0</v>
          </cell>
          <cell r="D44">
            <v>0</v>
          </cell>
          <cell r="E44">
            <v>0</v>
          </cell>
          <cell r="F44">
            <v>0</v>
          </cell>
          <cell r="G44">
            <v>0</v>
          </cell>
          <cell r="H44">
            <v>0</v>
          </cell>
          <cell r="J44">
            <v>0</v>
          </cell>
          <cell r="L44">
            <v>27831.78</v>
          </cell>
          <cell r="M44">
            <v>0</v>
          </cell>
          <cell r="N44">
            <v>0</v>
          </cell>
          <cell r="O44">
            <v>27831.78</v>
          </cell>
          <cell r="R44">
            <v>27831.78</v>
          </cell>
          <cell r="S44">
            <v>27831.78</v>
          </cell>
          <cell r="T44">
            <v>0</v>
          </cell>
          <cell r="U44">
            <v>0</v>
          </cell>
          <cell r="V44" t="str">
            <v>1028</v>
          </cell>
          <cell r="W44">
            <v>2068.5500000000002</v>
          </cell>
          <cell r="X44" t="str">
            <v xml:space="preserve">1028 Derivative Loan Commitment </v>
          </cell>
        </row>
        <row r="45">
          <cell r="A45" t="str">
            <v>1069</v>
          </cell>
          <cell r="B45" t="str">
            <v xml:space="preserve">1069 Suspense - A/R Billing     </v>
          </cell>
          <cell r="C45">
            <v>-208899.72</v>
          </cell>
          <cell r="D45">
            <v>0</v>
          </cell>
          <cell r="E45">
            <v>0</v>
          </cell>
          <cell r="F45">
            <v>0</v>
          </cell>
          <cell r="G45">
            <v>0</v>
          </cell>
          <cell r="H45">
            <v>0</v>
          </cell>
          <cell r="J45">
            <v>0</v>
          </cell>
          <cell r="L45">
            <v>0</v>
          </cell>
          <cell r="M45">
            <v>0</v>
          </cell>
          <cell r="N45">
            <v>0</v>
          </cell>
          <cell r="O45">
            <v>-208899.72</v>
          </cell>
          <cell r="R45">
            <v>-208899.72</v>
          </cell>
          <cell r="S45">
            <v>-91783.29</v>
          </cell>
          <cell r="T45">
            <v>-117116.43000000001</v>
          </cell>
          <cell r="U45">
            <v>-199721.72</v>
          </cell>
          <cell r="V45" t="str">
            <v>1069</v>
          </cell>
          <cell r="W45">
            <v>-139747.13</v>
          </cell>
          <cell r="X45" t="str">
            <v xml:space="preserve">1069 Suspense - A/R Billing     </v>
          </cell>
        </row>
        <row r="46">
          <cell r="A46" t="str">
            <v>1070</v>
          </cell>
          <cell r="B46" t="str">
            <v xml:space="preserve">1070 Miscellaneous Receivables  </v>
          </cell>
          <cell r="C46">
            <v>7879926.9400000004</v>
          </cell>
          <cell r="D46">
            <v>0</v>
          </cell>
          <cell r="E46">
            <v>0</v>
          </cell>
          <cell r="F46">
            <v>0</v>
          </cell>
          <cell r="G46">
            <v>0</v>
          </cell>
          <cell r="H46">
            <v>0</v>
          </cell>
          <cell r="J46">
            <v>45295.25</v>
          </cell>
          <cell r="L46">
            <v>13742.81</v>
          </cell>
          <cell r="M46">
            <v>26330.3</v>
          </cell>
          <cell r="N46">
            <v>0</v>
          </cell>
          <cell r="O46">
            <v>7965295.2999999998</v>
          </cell>
          <cell r="R46">
            <v>7965295.2999999998</v>
          </cell>
          <cell r="S46">
            <v>7279867.0999999996</v>
          </cell>
          <cell r="T46">
            <v>685428.20000000019</v>
          </cell>
          <cell r="U46">
            <v>9921739.2400000002</v>
          </cell>
          <cell r="V46" t="str">
            <v>1070</v>
          </cell>
          <cell r="W46">
            <v>7573574.3899999997</v>
          </cell>
          <cell r="X46" t="str">
            <v xml:space="preserve">1070 Miscellaneous Receivables  </v>
          </cell>
        </row>
        <row r="47">
          <cell r="A47" t="str">
            <v>1071</v>
          </cell>
          <cell r="B47" t="str">
            <v xml:space="preserve">1071 Fed Tax Receivable         </v>
          </cell>
          <cell r="C47">
            <v>0</v>
          </cell>
          <cell r="D47">
            <v>0</v>
          </cell>
          <cell r="E47">
            <v>0</v>
          </cell>
          <cell r="F47">
            <v>0</v>
          </cell>
          <cell r="G47">
            <v>0</v>
          </cell>
          <cell r="H47">
            <v>0</v>
          </cell>
          <cell r="J47">
            <v>37316.26</v>
          </cell>
          <cell r="L47">
            <v>139731</v>
          </cell>
          <cell r="M47">
            <v>15692359.560000001</v>
          </cell>
          <cell r="N47">
            <v>-8865678.9499999993</v>
          </cell>
          <cell r="O47">
            <v>7003727.8700000001</v>
          </cell>
          <cell r="Q47">
            <v>4180289</v>
          </cell>
          <cell r="R47">
            <v>2823438.87</v>
          </cell>
          <cell r="S47">
            <v>9384332.7699999996</v>
          </cell>
          <cell r="T47">
            <v>-6560893.8999999994</v>
          </cell>
          <cell r="U47">
            <v>0</v>
          </cell>
          <cell r="V47" t="str">
            <v>1071</v>
          </cell>
          <cell r="W47">
            <v>45788063.600000001</v>
          </cell>
          <cell r="X47" t="str">
            <v xml:space="preserve">1071 Fed Tax Receivable         </v>
          </cell>
        </row>
        <row r="48">
          <cell r="A48" t="str">
            <v>1072</v>
          </cell>
          <cell r="B48" t="str">
            <v xml:space="preserve">1072 State Tax Receivable       </v>
          </cell>
          <cell r="C48">
            <v>4056751.5</v>
          </cell>
          <cell r="D48">
            <v>0</v>
          </cell>
          <cell r="E48">
            <v>0</v>
          </cell>
          <cell r="F48">
            <v>0</v>
          </cell>
          <cell r="G48">
            <v>0</v>
          </cell>
          <cell r="H48">
            <v>0</v>
          </cell>
          <cell r="J48">
            <v>21797.66</v>
          </cell>
          <cell r="L48">
            <v>237553.71</v>
          </cell>
          <cell r="M48">
            <v>3355253.77</v>
          </cell>
          <cell r="N48">
            <v>-130088</v>
          </cell>
          <cell r="O48">
            <v>7541268.6399999997</v>
          </cell>
          <cell r="Q48">
            <v>755786</v>
          </cell>
          <cell r="R48">
            <v>6785482.6399999997</v>
          </cell>
          <cell r="S48">
            <v>8012147.2000000002</v>
          </cell>
          <cell r="T48">
            <v>-1226664.5600000005</v>
          </cell>
          <cell r="U48">
            <v>0</v>
          </cell>
          <cell r="V48" t="str">
            <v>1072</v>
          </cell>
          <cell r="W48">
            <v>8210187.46</v>
          </cell>
          <cell r="X48" t="str">
            <v xml:space="preserve">1072 State Tax Receivable       </v>
          </cell>
        </row>
        <row r="49">
          <cell r="A49" t="str">
            <v>1074</v>
          </cell>
          <cell r="B49" t="str">
            <v>1074 Reserve for Customer Debits</v>
          </cell>
          <cell r="C49">
            <v>-129868.52</v>
          </cell>
          <cell r="D49">
            <v>0</v>
          </cell>
          <cell r="E49">
            <v>0</v>
          </cell>
          <cell r="F49">
            <v>0</v>
          </cell>
          <cell r="G49">
            <v>0</v>
          </cell>
          <cell r="H49">
            <v>0</v>
          </cell>
          <cell r="J49">
            <v>0</v>
          </cell>
          <cell r="L49">
            <v>0</v>
          </cell>
          <cell r="M49">
            <v>0</v>
          </cell>
          <cell r="N49">
            <v>0</v>
          </cell>
          <cell r="O49">
            <v>-129868.52</v>
          </cell>
          <cell r="R49">
            <v>-129868.52</v>
          </cell>
          <cell r="S49">
            <v>-129868.52</v>
          </cell>
          <cell r="T49">
            <v>0</v>
          </cell>
          <cell r="U49">
            <v>-121027.7</v>
          </cell>
          <cell r="V49" t="str">
            <v>1074</v>
          </cell>
          <cell r="W49">
            <v>-123154.19</v>
          </cell>
          <cell r="X49" t="str">
            <v>1074 Reserve for Customer Debits</v>
          </cell>
        </row>
        <row r="50">
          <cell r="A50" t="str">
            <v>1079</v>
          </cell>
          <cell r="B50" t="str">
            <v xml:space="preserve">1079 Deposit Reconciliation     </v>
          </cell>
          <cell r="C50">
            <v>-9745938.0800000001</v>
          </cell>
          <cell r="D50">
            <v>0</v>
          </cell>
          <cell r="E50">
            <v>0</v>
          </cell>
          <cell r="F50">
            <v>0</v>
          </cell>
          <cell r="G50">
            <v>0</v>
          </cell>
          <cell r="H50">
            <v>0</v>
          </cell>
          <cell r="J50">
            <v>-10082.530000000001</v>
          </cell>
          <cell r="L50">
            <v>0</v>
          </cell>
          <cell r="M50">
            <v>0</v>
          </cell>
          <cell r="N50">
            <v>0</v>
          </cell>
          <cell r="O50">
            <v>-9756020.6099999994</v>
          </cell>
          <cell r="R50">
            <v>-9756020.6099999994</v>
          </cell>
          <cell r="S50">
            <v>-11096947.550000001</v>
          </cell>
          <cell r="T50">
            <v>1340926.9400000013</v>
          </cell>
          <cell r="U50">
            <v>-7158802.8200000003</v>
          </cell>
          <cell r="V50" t="str">
            <v>1079</v>
          </cell>
          <cell r="W50">
            <v>-7893203.6699999999</v>
          </cell>
          <cell r="X50" t="str">
            <v xml:space="preserve">1079 Deposit Reconciliation     </v>
          </cell>
        </row>
        <row r="51">
          <cell r="A51" t="str">
            <v>1080</v>
          </cell>
          <cell r="B51" t="str">
            <v xml:space="preserve">1080 Omnibus Receivable         </v>
          </cell>
          <cell r="C51">
            <v>82464.63</v>
          </cell>
          <cell r="D51">
            <v>0</v>
          </cell>
          <cell r="E51">
            <v>0</v>
          </cell>
          <cell r="F51">
            <v>0</v>
          </cell>
          <cell r="G51">
            <v>0</v>
          </cell>
          <cell r="H51">
            <v>0</v>
          </cell>
          <cell r="J51">
            <v>0</v>
          </cell>
          <cell r="L51">
            <v>0</v>
          </cell>
          <cell r="M51">
            <v>0</v>
          </cell>
          <cell r="N51">
            <v>0</v>
          </cell>
          <cell r="O51">
            <v>82464.63</v>
          </cell>
          <cell r="R51">
            <v>82464.63</v>
          </cell>
          <cell r="S51">
            <v>81839.94</v>
          </cell>
          <cell r="T51">
            <v>624.69000000000233</v>
          </cell>
          <cell r="U51">
            <v>177263.04</v>
          </cell>
          <cell r="V51" t="str">
            <v>1080</v>
          </cell>
          <cell r="W51">
            <v>84445.92</v>
          </cell>
          <cell r="X51" t="str">
            <v xml:space="preserve">1080 Omnibus Receivable         </v>
          </cell>
        </row>
        <row r="52">
          <cell r="A52" t="str">
            <v>1081</v>
          </cell>
          <cell r="B52" t="str">
            <v xml:space="preserve">1081 Fee Receivable             </v>
          </cell>
          <cell r="C52">
            <v>17696745.440000001</v>
          </cell>
          <cell r="D52">
            <v>0</v>
          </cell>
          <cell r="E52">
            <v>27756.41</v>
          </cell>
          <cell r="F52">
            <v>0</v>
          </cell>
          <cell r="G52">
            <v>0</v>
          </cell>
          <cell r="H52">
            <v>27756.41</v>
          </cell>
          <cell r="J52">
            <v>0</v>
          </cell>
          <cell r="L52">
            <v>19792.62</v>
          </cell>
          <cell r="M52">
            <v>0</v>
          </cell>
          <cell r="N52">
            <v>0</v>
          </cell>
          <cell r="O52">
            <v>17744294.469999999</v>
          </cell>
          <cell r="R52">
            <v>17744294.469999999</v>
          </cell>
          <cell r="S52">
            <v>20349776.329999998</v>
          </cell>
          <cell r="T52">
            <v>-2605481.8599999994</v>
          </cell>
          <cell r="U52">
            <v>20388586.199999999</v>
          </cell>
          <cell r="V52" t="str">
            <v>1081</v>
          </cell>
          <cell r="W52">
            <v>18354631.57</v>
          </cell>
          <cell r="X52" t="str">
            <v xml:space="preserve">1081 Fee Receivable             </v>
          </cell>
        </row>
        <row r="53">
          <cell r="A53" t="str">
            <v>1082</v>
          </cell>
          <cell r="B53" t="str">
            <v xml:space="preserve">1082 Meeting Receivables        </v>
          </cell>
          <cell r="C53">
            <v>8007.75</v>
          </cell>
          <cell r="D53">
            <v>0</v>
          </cell>
          <cell r="E53">
            <v>0</v>
          </cell>
          <cell r="F53">
            <v>0</v>
          </cell>
          <cell r="G53">
            <v>0</v>
          </cell>
          <cell r="H53">
            <v>0</v>
          </cell>
          <cell r="J53">
            <v>0</v>
          </cell>
          <cell r="L53">
            <v>0</v>
          </cell>
          <cell r="M53">
            <v>0</v>
          </cell>
          <cell r="N53">
            <v>0</v>
          </cell>
          <cell r="O53">
            <v>8007.75</v>
          </cell>
          <cell r="R53">
            <v>8007.75</v>
          </cell>
          <cell r="S53">
            <v>32369.27</v>
          </cell>
          <cell r="T53">
            <v>-24361.52</v>
          </cell>
          <cell r="U53">
            <v>124900</v>
          </cell>
          <cell r="V53" t="str">
            <v>1082</v>
          </cell>
          <cell r="W53">
            <v>15200</v>
          </cell>
          <cell r="X53" t="str">
            <v xml:space="preserve">1082 Meeting Receivables        </v>
          </cell>
        </row>
        <row r="54">
          <cell r="A54" t="str">
            <v>1083</v>
          </cell>
          <cell r="B54" t="str">
            <v xml:space="preserve">1083 Print Inventory for Resale </v>
          </cell>
          <cell r="C54">
            <v>93277.64</v>
          </cell>
          <cell r="D54">
            <v>0</v>
          </cell>
          <cell r="E54">
            <v>0</v>
          </cell>
          <cell r="F54">
            <v>0</v>
          </cell>
          <cell r="G54">
            <v>0</v>
          </cell>
          <cell r="H54">
            <v>0</v>
          </cell>
          <cell r="J54">
            <v>0</v>
          </cell>
          <cell r="L54">
            <v>0</v>
          </cell>
          <cell r="M54">
            <v>0</v>
          </cell>
          <cell r="N54">
            <v>0</v>
          </cell>
          <cell r="O54">
            <v>93277.64</v>
          </cell>
          <cell r="R54">
            <v>93277.64</v>
          </cell>
          <cell r="S54">
            <v>77287.259999999995</v>
          </cell>
          <cell r="T54">
            <v>15990.380000000005</v>
          </cell>
          <cell r="U54">
            <v>134942.73000000001</v>
          </cell>
          <cell r="V54" t="str">
            <v>1083</v>
          </cell>
          <cell r="W54">
            <v>77131.83</v>
          </cell>
          <cell r="X54" t="str">
            <v xml:space="preserve">1083 Print Inventory for Resale </v>
          </cell>
        </row>
        <row r="55">
          <cell r="A55" t="str">
            <v>1085</v>
          </cell>
          <cell r="B55" t="str">
            <v xml:space="preserve">1085 Clearing Cost Receivable   </v>
          </cell>
          <cell r="C55">
            <v>0</v>
          </cell>
          <cell r="D55">
            <v>12567.67</v>
          </cell>
          <cell r="E55">
            <v>0</v>
          </cell>
          <cell r="F55">
            <v>0</v>
          </cell>
          <cell r="G55">
            <v>0</v>
          </cell>
          <cell r="H55">
            <v>0</v>
          </cell>
          <cell r="J55">
            <v>0</v>
          </cell>
          <cell r="L55">
            <v>0</v>
          </cell>
          <cell r="M55">
            <v>0</v>
          </cell>
          <cell r="N55">
            <v>0</v>
          </cell>
          <cell r="O55">
            <v>12567.67</v>
          </cell>
          <cell r="R55">
            <v>12567.67</v>
          </cell>
          <cell r="S55">
            <v>16156.06</v>
          </cell>
          <cell r="T55">
            <v>-3588.3899999999994</v>
          </cell>
          <cell r="U55">
            <v>7545.2</v>
          </cell>
          <cell r="V55" t="str">
            <v>1085</v>
          </cell>
          <cell r="W55">
            <v>21510.33</v>
          </cell>
          <cell r="X55" t="str">
            <v xml:space="preserve">1085 Clearing Cost Receivable   </v>
          </cell>
        </row>
        <row r="56">
          <cell r="A56" t="str">
            <v>1087</v>
          </cell>
          <cell r="B56" t="str">
            <v>1087 Customer Receivable/Payable</v>
          </cell>
          <cell r="C56">
            <v>289741316.19999999</v>
          </cell>
          <cell r="D56">
            <v>0</v>
          </cell>
          <cell r="E56">
            <v>0</v>
          </cell>
          <cell r="F56">
            <v>0</v>
          </cell>
          <cell r="G56">
            <v>0</v>
          </cell>
          <cell r="H56">
            <v>0</v>
          </cell>
          <cell r="J56">
            <v>0</v>
          </cell>
          <cell r="L56">
            <v>0</v>
          </cell>
          <cell r="M56">
            <v>0</v>
          </cell>
          <cell r="N56">
            <v>0</v>
          </cell>
          <cell r="O56">
            <v>289741316.19999999</v>
          </cell>
          <cell r="R56">
            <v>289741316.19999999</v>
          </cell>
          <cell r="S56">
            <v>292059749.63999999</v>
          </cell>
          <cell r="T56">
            <v>-2318433.4399999976</v>
          </cell>
          <cell r="U56">
            <v>231590720.56</v>
          </cell>
          <cell r="V56" t="str">
            <v>1087</v>
          </cell>
          <cell r="W56">
            <v>249297655.08000001</v>
          </cell>
          <cell r="X56" t="str">
            <v>1087 Customer Receivable/Payable</v>
          </cell>
        </row>
        <row r="57">
          <cell r="A57" t="str">
            <v>1088</v>
          </cell>
          <cell r="B57" t="str">
            <v xml:space="preserve">1088 Securities Borrowed        </v>
          </cell>
          <cell r="C57">
            <v>7999700</v>
          </cell>
          <cell r="D57">
            <v>0</v>
          </cell>
          <cell r="E57">
            <v>0</v>
          </cell>
          <cell r="F57">
            <v>0</v>
          </cell>
          <cell r="G57">
            <v>0</v>
          </cell>
          <cell r="H57">
            <v>0</v>
          </cell>
          <cell r="J57">
            <v>0</v>
          </cell>
          <cell r="L57">
            <v>0</v>
          </cell>
          <cell r="M57">
            <v>0</v>
          </cell>
          <cell r="N57">
            <v>0</v>
          </cell>
          <cell r="O57">
            <v>7999700</v>
          </cell>
          <cell r="R57">
            <v>7999700</v>
          </cell>
          <cell r="S57">
            <v>4422600</v>
          </cell>
          <cell r="T57">
            <v>3577100</v>
          </cell>
          <cell r="U57">
            <v>4972600</v>
          </cell>
          <cell r="V57" t="str">
            <v>1088</v>
          </cell>
          <cell r="W57">
            <v>6439200</v>
          </cell>
          <cell r="X57" t="str">
            <v xml:space="preserve">1088 Securities Borrowed        </v>
          </cell>
        </row>
        <row r="58">
          <cell r="A58" t="str">
            <v>1089</v>
          </cell>
          <cell r="B58" t="str">
            <v xml:space="preserve">1089 Customer Rec. - Unsecured  </v>
          </cell>
          <cell r="C58">
            <v>981744.26</v>
          </cell>
          <cell r="D58">
            <v>0</v>
          </cell>
          <cell r="E58">
            <v>0</v>
          </cell>
          <cell r="F58">
            <v>0</v>
          </cell>
          <cell r="G58">
            <v>0</v>
          </cell>
          <cell r="H58">
            <v>0</v>
          </cell>
          <cell r="J58">
            <v>0</v>
          </cell>
          <cell r="L58">
            <v>0</v>
          </cell>
          <cell r="M58">
            <v>0</v>
          </cell>
          <cell r="N58">
            <v>0</v>
          </cell>
          <cell r="O58">
            <v>981744.26</v>
          </cell>
          <cell r="R58">
            <v>981744.26</v>
          </cell>
          <cell r="S58">
            <v>964734.67</v>
          </cell>
          <cell r="T58">
            <v>17009.589999999967</v>
          </cell>
          <cell r="U58">
            <v>505974.69</v>
          </cell>
          <cell r="V58" t="str">
            <v>1089</v>
          </cell>
          <cell r="W58">
            <v>466755.65</v>
          </cell>
          <cell r="X58" t="str">
            <v xml:space="preserve">1089 Customer Rec. - Unsecured  </v>
          </cell>
        </row>
        <row r="59">
          <cell r="A59" t="str">
            <v>1090</v>
          </cell>
          <cell r="B59">
            <v>1090</v>
          </cell>
          <cell r="V59" t="str">
            <v>1090</v>
          </cell>
          <cell r="W59">
            <v>14606.53</v>
          </cell>
        </row>
        <row r="60">
          <cell r="A60" t="str">
            <v>1092</v>
          </cell>
          <cell r="B60" t="str">
            <v xml:space="preserve">1092 Due from LPL - (GPA Tech's </v>
          </cell>
          <cell r="C60">
            <v>373.52</v>
          </cell>
          <cell r="D60">
            <v>0</v>
          </cell>
          <cell r="E60">
            <v>0</v>
          </cell>
          <cell r="F60">
            <v>0</v>
          </cell>
          <cell r="G60">
            <v>0</v>
          </cell>
          <cell r="H60">
            <v>0</v>
          </cell>
          <cell r="J60">
            <v>0</v>
          </cell>
          <cell r="L60">
            <v>0</v>
          </cell>
          <cell r="M60">
            <v>0</v>
          </cell>
          <cell r="N60">
            <v>0</v>
          </cell>
          <cell r="O60">
            <v>373.52</v>
          </cell>
          <cell r="R60">
            <v>373.52</v>
          </cell>
          <cell r="S60">
            <v>342.06</v>
          </cell>
          <cell r="T60">
            <v>31.45999999999998</v>
          </cell>
          <cell r="U60">
            <v>0</v>
          </cell>
          <cell r="V60" t="str">
            <v>1092</v>
          </cell>
          <cell r="W60">
            <v>42.93</v>
          </cell>
          <cell r="X60" t="str">
            <v xml:space="preserve">1092 Due from LPL - (GPA Tech's </v>
          </cell>
        </row>
        <row r="61">
          <cell r="A61" t="str">
            <v>1095</v>
          </cell>
          <cell r="B61" t="str">
            <v xml:space="preserve">1095 Due from LPL-Holdings      </v>
          </cell>
          <cell r="C61">
            <v>283317.01</v>
          </cell>
          <cell r="D61">
            <v>0</v>
          </cell>
          <cell r="E61">
            <v>0</v>
          </cell>
          <cell r="F61">
            <v>0</v>
          </cell>
          <cell r="G61">
            <v>0</v>
          </cell>
          <cell r="H61">
            <v>0</v>
          </cell>
          <cell r="J61">
            <v>0</v>
          </cell>
          <cell r="L61">
            <v>0</v>
          </cell>
          <cell r="M61">
            <v>0</v>
          </cell>
          <cell r="N61">
            <v>-283317.01</v>
          </cell>
          <cell r="O61">
            <v>0</v>
          </cell>
          <cell r="R61">
            <v>0</v>
          </cell>
          <cell r="S61">
            <v>0</v>
          </cell>
          <cell r="T61">
            <v>0</v>
          </cell>
          <cell r="U61">
            <v>0</v>
          </cell>
          <cell r="V61" t="str">
            <v>1095</v>
          </cell>
          <cell r="W61">
            <v>0</v>
          </cell>
          <cell r="X61" t="str">
            <v xml:space="preserve">1095 Due from LPL-Holdings      </v>
          </cell>
        </row>
        <row r="62">
          <cell r="A62" t="str">
            <v>1096</v>
          </cell>
          <cell r="B62" t="str">
            <v xml:space="preserve">1096 Due from LPL-IAG           </v>
          </cell>
          <cell r="C62">
            <v>0</v>
          </cell>
          <cell r="D62">
            <v>791995.28</v>
          </cell>
          <cell r="E62">
            <v>0</v>
          </cell>
          <cell r="F62">
            <v>0</v>
          </cell>
          <cell r="G62">
            <v>0</v>
          </cell>
          <cell r="H62">
            <v>0</v>
          </cell>
          <cell r="J62">
            <v>0</v>
          </cell>
          <cell r="L62">
            <v>0</v>
          </cell>
          <cell r="M62">
            <v>0</v>
          </cell>
          <cell r="N62">
            <v>-791995.28</v>
          </cell>
          <cell r="O62">
            <v>0</v>
          </cell>
          <cell r="R62">
            <v>0</v>
          </cell>
          <cell r="S62">
            <v>0</v>
          </cell>
          <cell r="T62">
            <v>0</v>
          </cell>
          <cell r="U62">
            <v>0</v>
          </cell>
          <cell r="V62" t="str">
            <v>1096</v>
          </cell>
          <cell r="W62">
            <v>0</v>
          </cell>
          <cell r="X62" t="str">
            <v xml:space="preserve">1096 Due from LPL-IAG           </v>
          </cell>
        </row>
        <row r="63">
          <cell r="A63" t="str">
            <v>1098</v>
          </cell>
          <cell r="B63" t="str">
            <v xml:space="preserve">1098 Due from GPA-LPL           </v>
          </cell>
          <cell r="C63">
            <v>77418.03</v>
          </cell>
          <cell r="D63">
            <v>0</v>
          </cell>
          <cell r="E63">
            <v>0</v>
          </cell>
          <cell r="F63">
            <v>0</v>
          </cell>
          <cell r="G63">
            <v>0</v>
          </cell>
          <cell r="H63">
            <v>0</v>
          </cell>
          <cell r="J63">
            <v>0</v>
          </cell>
          <cell r="L63">
            <v>0</v>
          </cell>
          <cell r="M63">
            <v>0</v>
          </cell>
          <cell r="N63">
            <v>0</v>
          </cell>
          <cell r="O63">
            <v>77418.03</v>
          </cell>
          <cell r="R63">
            <v>77418.03</v>
          </cell>
          <cell r="S63">
            <v>78349.94</v>
          </cell>
          <cell r="T63">
            <v>-931.91000000000349</v>
          </cell>
          <cell r="U63">
            <v>0</v>
          </cell>
          <cell r="V63" t="str">
            <v>1098</v>
          </cell>
          <cell r="W63">
            <v>21831.19</v>
          </cell>
          <cell r="X63" t="str">
            <v xml:space="preserve">1098 Due from GPA-LPL           </v>
          </cell>
        </row>
        <row r="64">
          <cell r="A64" t="str">
            <v>1099</v>
          </cell>
          <cell r="B64" t="str">
            <v xml:space="preserve">1099 Due from GPA-Holdings      </v>
          </cell>
          <cell r="C64">
            <v>0</v>
          </cell>
          <cell r="D64">
            <v>0</v>
          </cell>
          <cell r="E64">
            <v>0</v>
          </cell>
          <cell r="F64">
            <v>0</v>
          </cell>
          <cell r="G64">
            <v>0</v>
          </cell>
          <cell r="H64">
            <v>0</v>
          </cell>
          <cell r="J64">
            <v>0</v>
          </cell>
          <cell r="L64">
            <v>0</v>
          </cell>
          <cell r="M64">
            <v>0</v>
          </cell>
          <cell r="N64">
            <v>0</v>
          </cell>
          <cell r="O64">
            <v>0</v>
          </cell>
          <cell r="R64">
            <v>0</v>
          </cell>
          <cell r="T64">
            <v>0</v>
          </cell>
          <cell r="U64">
            <v>41885.199999999997</v>
          </cell>
          <cell r="X64" t="str">
            <v xml:space="preserve">1099 Due from GPA-Holdings      </v>
          </cell>
        </row>
        <row r="65">
          <cell r="A65" t="str">
            <v>1102</v>
          </cell>
          <cell r="B65" t="str">
            <v xml:space="preserve">1102 Due from PTC / LPL         </v>
          </cell>
          <cell r="C65">
            <v>28223.69</v>
          </cell>
          <cell r="D65">
            <v>0</v>
          </cell>
          <cell r="E65">
            <v>0</v>
          </cell>
          <cell r="F65">
            <v>0</v>
          </cell>
          <cell r="G65">
            <v>0</v>
          </cell>
          <cell r="H65">
            <v>0</v>
          </cell>
          <cell r="J65">
            <v>0</v>
          </cell>
          <cell r="L65">
            <v>0</v>
          </cell>
          <cell r="M65">
            <v>0</v>
          </cell>
          <cell r="N65">
            <v>-28223.69</v>
          </cell>
          <cell r="O65">
            <v>0</v>
          </cell>
          <cell r="R65">
            <v>0</v>
          </cell>
          <cell r="S65">
            <v>0</v>
          </cell>
          <cell r="T65">
            <v>0</v>
          </cell>
          <cell r="U65">
            <v>0</v>
          </cell>
          <cell r="V65" t="str">
            <v>1102</v>
          </cell>
          <cell r="W65">
            <v>0</v>
          </cell>
          <cell r="X65" t="str">
            <v xml:space="preserve">1102 Due from PTC / LPL         </v>
          </cell>
        </row>
        <row r="66">
          <cell r="A66" t="str">
            <v>1109</v>
          </cell>
          <cell r="B66" t="str">
            <v>1109 Due from LPL Insurance - LP</v>
          </cell>
          <cell r="C66">
            <v>308705.11</v>
          </cell>
          <cell r="D66">
            <v>0</v>
          </cell>
          <cell r="E66">
            <v>0</v>
          </cell>
          <cell r="F66">
            <v>0</v>
          </cell>
          <cell r="G66">
            <v>0</v>
          </cell>
          <cell r="H66">
            <v>0</v>
          </cell>
          <cell r="J66">
            <v>0</v>
          </cell>
          <cell r="L66">
            <v>0</v>
          </cell>
          <cell r="M66">
            <v>0</v>
          </cell>
          <cell r="N66">
            <v>-308705.11</v>
          </cell>
          <cell r="O66">
            <v>0</v>
          </cell>
          <cell r="R66">
            <v>0</v>
          </cell>
          <cell r="S66">
            <v>0</v>
          </cell>
          <cell r="T66">
            <v>0</v>
          </cell>
          <cell r="U66">
            <v>0</v>
          </cell>
          <cell r="V66" t="str">
            <v>1109</v>
          </cell>
          <cell r="W66">
            <v>0</v>
          </cell>
          <cell r="X66" t="str">
            <v>1109 Due from LPL Insurance - LP</v>
          </cell>
        </row>
        <row r="67">
          <cell r="A67" t="str">
            <v>1110</v>
          </cell>
          <cell r="B67" t="str">
            <v xml:space="preserve">1110 Due from Innovex - LPL     </v>
          </cell>
          <cell r="C67">
            <v>-9736.61</v>
          </cell>
          <cell r="D67">
            <v>0</v>
          </cell>
          <cell r="E67">
            <v>0</v>
          </cell>
          <cell r="F67">
            <v>0</v>
          </cell>
          <cell r="G67">
            <v>0</v>
          </cell>
          <cell r="H67">
            <v>0</v>
          </cell>
          <cell r="J67">
            <v>0</v>
          </cell>
          <cell r="L67">
            <v>0</v>
          </cell>
          <cell r="M67">
            <v>0</v>
          </cell>
          <cell r="N67">
            <v>9736.61</v>
          </cell>
          <cell r="O67">
            <v>0</v>
          </cell>
          <cell r="R67">
            <v>0</v>
          </cell>
          <cell r="S67">
            <v>0</v>
          </cell>
          <cell r="T67">
            <v>0</v>
          </cell>
          <cell r="U67">
            <v>0</v>
          </cell>
          <cell r="V67" t="str">
            <v>1110</v>
          </cell>
          <cell r="W67">
            <v>0</v>
          </cell>
          <cell r="X67" t="str">
            <v xml:space="preserve">1110 Due from Innovex - LPL     </v>
          </cell>
        </row>
        <row r="68">
          <cell r="A68" t="str">
            <v>1201</v>
          </cell>
          <cell r="B68" t="str">
            <v>1201 Clearing Organization Recei</v>
          </cell>
          <cell r="C68">
            <v>3189129.35</v>
          </cell>
          <cell r="D68">
            <v>0</v>
          </cell>
          <cell r="E68">
            <v>0</v>
          </cell>
          <cell r="F68">
            <v>0</v>
          </cell>
          <cell r="G68">
            <v>0</v>
          </cell>
          <cell r="H68">
            <v>0</v>
          </cell>
          <cell r="J68">
            <v>0</v>
          </cell>
          <cell r="L68">
            <v>0</v>
          </cell>
          <cell r="M68">
            <v>0</v>
          </cell>
          <cell r="N68">
            <v>0</v>
          </cell>
          <cell r="O68">
            <v>3189129.35</v>
          </cell>
          <cell r="R68">
            <v>3189129.35</v>
          </cell>
          <cell r="S68">
            <v>9539664.4900000002</v>
          </cell>
          <cell r="T68">
            <v>-6350535.1400000006</v>
          </cell>
          <cell r="U68">
            <v>572876.88</v>
          </cell>
          <cell r="V68" t="str">
            <v>1201</v>
          </cell>
          <cell r="W68">
            <v>5643934.9000000004</v>
          </cell>
          <cell r="X68" t="str">
            <v>1201 Clearing Organization Recei</v>
          </cell>
        </row>
        <row r="69">
          <cell r="A69" t="str">
            <v>1240</v>
          </cell>
          <cell r="B69">
            <v>1240</v>
          </cell>
          <cell r="V69" t="str">
            <v>1240</v>
          </cell>
          <cell r="W69">
            <v>146</v>
          </cell>
        </row>
        <row r="70">
          <cell r="A70" t="str">
            <v>1250</v>
          </cell>
          <cell r="B70" t="str">
            <v xml:space="preserve">1250 Prepaid Expenses           </v>
          </cell>
          <cell r="C70">
            <v>9072258.8399999999</v>
          </cell>
          <cell r="D70">
            <v>34688.269999999997</v>
          </cell>
          <cell r="E70">
            <v>181943.77</v>
          </cell>
          <cell r="F70">
            <v>0</v>
          </cell>
          <cell r="G70">
            <v>0</v>
          </cell>
          <cell r="H70">
            <v>181943.77</v>
          </cell>
          <cell r="J70">
            <v>63350</v>
          </cell>
          <cell r="L70">
            <v>104479.55</v>
          </cell>
          <cell r="M70">
            <v>99035.59</v>
          </cell>
          <cell r="N70">
            <v>0</v>
          </cell>
          <cell r="O70">
            <v>9555756.0199999996</v>
          </cell>
          <cell r="R70">
            <v>9555756.0199999996</v>
          </cell>
          <cell r="S70">
            <v>9722636.0299999993</v>
          </cell>
          <cell r="T70">
            <v>-166880.00999999978</v>
          </cell>
          <cell r="U70">
            <v>13862476.630000001</v>
          </cell>
          <cell r="V70" t="str">
            <v>1250</v>
          </cell>
          <cell r="W70">
            <v>11516781.970000001</v>
          </cell>
          <cell r="X70" t="str">
            <v xml:space="preserve">1250 Prepaid Expenses           </v>
          </cell>
        </row>
        <row r="71">
          <cell r="A71" t="str">
            <v>1252</v>
          </cell>
          <cell r="B71" t="str">
            <v xml:space="preserve">1252 E &amp; O Clearing             </v>
          </cell>
          <cell r="C71">
            <v>0</v>
          </cell>
          <cell r="D71">
            <v>0</v>
          </cell>
          <cell r="E71">
            <v>0</v>
          </cell>
          <cell r="F71">
            <v>0</v>
          </cell>
          <cell r="G71">
            <v>0</v>
          </cell>
          <cell r="H71">
            <v>0</v>
          </cell>
          <cell r="J71">
            <v>0</v>
          </cell>
          <cell r="L71">
            <v>0</v>
          </cell>
          <cell r="M71">
            <v>0</v>
          </cell>
          <cell r="N71">
            <v>0</v>
          </cell>
          <cell r="O71">
            <v>0</v>
          </cell>
          <cell r="R71">
            <v>0</v>
          </cell>
          <cell r="T71">
            <v>0</v>
          </cell>
          <cell r="U71">
            <v>63068.75</v>
          </cell>
          <cell r="V71" t="str">
            <v>1252</v>
          </cell>
          <cell r="W71">
            <v>5094409.43</v>
          </cell>
          <cell r="X71" t="str">
            <v xml:space="preserve">1252 E &amp; O Clearing             </v>
          </cell>
        </row>
        <row r="72">
          <cell r="A72" t="str">
            <v>1260</v>
          </cell>
          <cell r="B72" t="str">
            <v xml:space="preserve">1260 Employee Loans             </v>
          </cell>
          <cell r="C72">
            <v>218259.48</v>
          </cell>
          <cell r="D72">
            <v>0</v>
          </cell>
          <cell r="E72">
            <v>0</v>
          </cell>
          <cell r="F72">
            <v>0</v>
          </cell>
          <cell r="G72">
            <v>0</v>
          </cell>
          <cell r="H72">
            <v>0</v>
          </cell>
          <cell r="J72">
            <v>0</v>
          </cell>
          <cell r="L72">
            <v>0</v>
          </cell>
          <cell r="M72">
            <v>150000</v>
          </cell>
          <cell r="N72">
            <v>0</v>
          </cell>
          <cell r="O72">
            <v>368259.48</v>
          </cell>
          <cell r="R72">
            <v>368259.48</v>
          </cell>
          <cell r="S72">
            <v>367548.72</v>
          </cell>
          <cell r="T72">
            <v>710.76000000000931</v>
          </cell>
          <cell r="U72">
            <v>1155874.51</v>
          </cell>
          <cell r="V72" t="str">
            <v>1260</v>
          </cell>
          <cell r="W72">
            <v>232275.98</v>
          </cell>
          <cell r="X72" t="str">
            <v xml:space="preserve">1260 Employee Loans             </v>
          </cell>
        </row>
        <row r="73">
          <cell r="A73" t="str">
            <v>1350</v>
          </cell>
          <cell r="B73" t="str">
            <v xml:space="preserve">1350 Advisor Short Term Loans   </v>
          </cell>
          <cell r="C73">
            <v>7482358.8899999997</v>
          </cell>
          <cell r="D73">
            <v>0</v>
          </cell>
          <cell r="E73">
            <v>0</v>
          </cell>
          <cell r="F73">
            <v>0</v>
          </cell>
          <cell r="G73">
            <v>0</v>
          </cell>
          <cell r="H73">
            <v>0</v>
          </cell>
          <cell r="J73">
            <v>0</v>
          </cell>
          <cell r="L73">
            <v>0</v>
          </cell>
          <cell r="M73">
            <v>0</v>
          </cell>
          <cell r="N73">
            <v>0</v>
          </cell>
          <cell r="O73">
            <v>7482358.8899999997</v>
          </cell>
          <cell r="R73">
            <v>7482358.8899999997</v>
          </cell>
          <cell r="S73">
            <v>7720838.3399999999</v>
          </cell>
          <cell r="T73">
            <v>-238479.45000000019</v>
          </cell>
          <cell r="U73">
            <v>6351044.7400000002</v>
          </cell>
          <cell r="V73" t="str">
            <v>1350</v>
          </cell>
          <cell r="W73">
            <v>7080825.8499999996</v>
          </cell>
          <cell r="X73" t="str">
            <v xml:space="preserve">1350 Advisor Short Term Loans   </v>
          </cell>
        </row>
        <row r="74">
          <cell r="A74" t="str">
            <v>1351</v>
          </cell>
          <cell r="B74" t="str">
            <v xml:space="preserve">1351 Advisor ATP Loans          </v>
          </cell>
          <cell r="C74">
            <v>700355.76</v>
          </cell>
          <cell r="D74">
            <v>0</v>
          </cell>
          <cell r="E74">
            <v>0</v>
          </cell>
          <cell r="F74">
            <v>0</v>
          </cell>
          <cell r="G74">
            <v>0</v>
          </cell>
          <cell r="H74">
            <v>0</v>
          </cell>
          <cell r="J74">
            <v>0</v>
          </cell>
          <cell r="L74">
            <v>0</v>
          </cell>
          <cell r="M74">
            <v>0</v>
          </cell>
          <cell r="N74">
            <v>0</v>
          </cell>
          <cell r="O74">
            <v>700355.76</v>
          </cell>
          <cell r="R74">
            <v>700355.76</v>
          </cell>
          <cell r="S74">
            <v>805703.54</v>
          </cell>
          <cell r="T74">
            <v>-105347.78000000003</v>
          </cell>
          <cell r="U74">
            <v>1635406.18</v>
          </cell>
          <cell r="V74" t="str">
            <v>1351</v>
          </cell>
          <cell r="W74">
            <v>1117976.92</v>
          </cell>
          <cell r="X74" t="str">
            <v xml:space="preserve">1351 Advisor ATP Loans          </v>
          </cell>
        </row>
        <row r="75">
          <cell r="A75" t="str">
            <v>1450</v>
          </cell>
          <cell r="B75" t="str">
            <v xml:space="preserve">1450 Deferred Tax Asset         </v>
          </cell>
          <cell r="C75">
            <v>2069838</v>
          </cell>
          <cell r="D75">
            <v>0</v>
          </cell>
          <cell r="E75">
            <v>345577</v>
          </cell>
          <cell r="F75">
            <v>0</v>
          </cell>
          <cell r="G75">
            <v>0</v>
          </cell>
          <cell r="H75">
            <v>345577</v>
          </cell>
          <cell r="J75">
            <v>0</v>
          </cell>
          <cell r="L75">
            <v>1001122</v>
          </cell>
          <cell r="M75">
            <v>0</v>
          </cell>
          <cell r="N75">
            <v>-3416537</v>
          </cell>
          <cell r="O75">
            <v>0</v>
          </cell>
          <cell r="R75">
            <v>0</v>
          </cell>
          <cell r="S75">
            <v>0</v>
          </cell>
          <cell r="T75">
            <v>0</v>
          </cell>
          <cell r="U75">
            <v>2094680</v>
          </cell>
          <cell r="V75" t="str">
            <v>1450</v>
          </cell>
          <cell r="W75">
            <v>0</v>
          </cell>
          <cell r="X75" t="str">
            <v xml:space="preserve">1450 Deferred Tax Asset         </v>
          </cell>
        </row>
        <row r="76">
          <cell r="A76" t="str">
            <v>1456</v>
          </cell>
          <cell r="B76" t="str">
            <v xml:space="preserve">1456 Debt Issuance Costs        </v>
          </cell>
          <cell r="C76">
            <v>0</v>
          </cell>
          <cell r="D76">
            <v>0</v>
          </cell>
          <cell r="E76">
            <v>0</v>
          </cell>
          <cell r="F76">
            <v>0</v>
          </cell>
          <cell r="G76">
            <v>0</v>
          </cell>
          <cell r="H76">
            <v>0</v>
          </cell>
          <cell r="J76">
            <v>0</v>
          </cell>
          <cell r="L76">
            <v>0</v>
          </cell>
          <cell r="M76">
            <v>28513685.52</v>
          </cell>
          <cell r="N76">
            <v>0</v>
          </cell>
          <cell r="O76">
            <v>28513685.52</v>
          </cell>
          <cell r="R76">
            <v>28513685.52</v>
          </cell>
          <cell r="S76">
            <v>28890818.710000001</v>
          </cell>
          <cell r="T76">
            <v>-377133.19000000134</v>
          </cell>
          <cell r="U76">
            <v>0</v>
          </cell>
          <cell r="V76" t="str">
            <v>1456</v>
          </cell>
          <cell r="W76">
            <v>30399351.469999999</v>
          </cell>
          <cell r="X76" t="str">
            <v xml:space="preserve">1456 Debt Issuance Costs        </v>
          </cell>
        </row>
        <row r="77">
          <cell r="A77" t="str">
            <v>1460</v>
          </cell>
          <cell r="B77" t="str">
            <v xml:space="preserve">1460 Fee Reversal Clearing      </v>
          </cell>
          <cell r="C77">
            <v>106235.33</v>
          </cell>
          <cell r="D77">
            <v>9628.15</v>
          </cell>
          <cell r="E77">
            <v>0</v>
          </cell>
          <cell r="F77">
            <v>0</v>
          </cell>
          <cell r="G77">
            <v>0</v>
          </cell>
          <cell r="H77">
            <v>0</v>
          </cell>
          <cell r="J77">
            <v>0</v>
          </cell>
          <cell r="L77">
            <v>0</v>
          </cell>
          <cell r="M77">
            <v>0</v>
          </cell>
          <cell r="N77">
            <v>0</v>
          </cell>
          <cell r="O77">
            <v>115863.48</v>
          </cell>
          <cell r="R77">
            <v>115863.48</v>
          </cell>
          <cell r="S77">
            <v>363083.15</v>
          </cell>
          <cell r="T77">
            <v>-247219.67000000004</v>
          </cell>
          <cell r="U77">
            <v>185164.9</v>
          </cell>
          <cell r="V77" t="str">
            <v>1460</v>
          </cell>
          <cell r="W77">
            <v>10376.5</v>
          </cell>
          <cell r="X77" t="str">
            <v xml:space="preserve">1460 Fee Reversal Clearing      </v>
          </cell>
        </row>
        <row r="78">
          <cell r="A78" t="str">
            <v>1535</v>
          </cell>
          <cell r="B78" t="str">
            <v xml:space="preserve">1535 System Development Costs   </v>
          </cell>
          <cell r="C78">
            <v>32547082.739999998</v>
          </cell>
          <cell r="D78">
            <v>534022.69999999995</v>
          </cell>
          <cell r="E78">
            <v>0</v>
          </cell>
          <cell r="F78">
            <v>0</v>
          </cell>
          <cell r="G78">
            <v>0</v>
          </cell>
          <cell r="H78">
            <v>0</v>
          </cell>
          <cell r="J78">
            <v>0</v>
          </cell>
          <cell r="L78">
            <v>0</v>
          </cell>
          <cell r="M78">
            <v>0</v>
          </cell>
          <cell r="N78">
            <v>0</v>
          </cell>
          <cell r="O78">
            <v>33081105.440000001</v>
          </cell>
          <cell r="R78">
            <v>33081105.440000001</v>
          </cell>
          <cell r="S78">
            <v>32997977.170000002</v>
          </cell>
          <cell r="T78">
            <v>83128.269999999553</v>
          </cell>
          <cell r="U78">
            <v>20737076.690000001</v>
          </cell>
          <cell r="V78" t="str">
            <v>1535</v>
          </cell>
          <cell r="W78">
            <v>28503954.739999998</v>
          </cell>
          <cell r="X78" t="str">
            <v xml:space="preserve">1535 System Development Costs   </v>
          </cell>
        </row>
        <row r="79">
          <cell r="A79" t="str">
            <v>1536</v>
          </cell>
          <cell r="B79" t="str">
            <v>1536 Accum Amort Sys Develop Cos</v>
          </cell>
          <cell r="C79">
            <v>-18301041.370000001</v>
          </cell>
          <cell r="D79">
            <v>-74169.8</v>
          </cell>
          <cell r="E79">
            <v>0</v>
          </cell>
          <cell r="F79">
            <v>0</v>
          </cell>
          <cell r="G79">
            <v>0</v>
          </cell>
          <cell r="H79">
            <v>0</v>
          </cell>
          <cell r="J79">
            <v>0</v>
          </cell>
          <cell r="L79">
            <v>0</v>
          </cell>
          <cell r="M79">
            <v>0</v>
          </cell>
          <cell r="N79">
            <v>0</v>
          </cell>
          <cell r="O79">
            <v>-18375211.170000002</v>
          </cell>
          <cell r="R79">
            <v>-18375211.170000002</v>
          </cell>
          <cell r="S79">
            <v>-17764192.710000001</v>
          </cell>
          <cell r="T79">
            <v>-611018.46000000089</v>
          </cell>
          <cell r="U79">
            <v>-11993055.08</v>
          </cell>
          <cell r="V79" t="str">
            <v>1536</v>
          </cell>
          <cell r="W79">
            <v>-15235277.17</v>
          </cell>
          <cell r="X79" t="str">
            <v>1536 Accum Amort Sys Develop Cos</v>
          </cell>
        </row>
        <row r="80">
          <cell r="A80" t="str">
            <v>1537</v>
          </cell>
          <cell r="B80" t="str">
            <v xml:space="preserve">1537 System Development Costs - </v>
          </cell>
          <cell r="C80">
            <v>0</v>
          </cell>
          <cell r="D80">
            <v>0</v>
          </cell>
          <cell r="E80">
            <v>0</v>
          </cell>
          <cell r="F80">
            <v>0</v>
          </cell>
          <cell r="G80">
            <v>0</v>
          </cell>
          <cell r="H80">
            <v>0</v>
          </cell>
          <cell r="J80">
            <v>0</v>
          </cell>
          <cell r="L80">
            <v>0</v>
          </cell>
          <cell r="M80">
            <v>85576877.519999996</v>
          </cell>
          <cell r="N80">
            <v>0</v>
          </cell>
          <cell r="O80">
            <v>85576877.519999996</v>
          </cell>
          <cell r="R80">
            <v>85576877.519999996</v>
          </cell>
          <cell r="S80">
            <v>85576877.519999996</v>
          </cell>
          <cell r="T80">
            <v>0</v>
          </cell>
          <cell r="U80">
            <v>0</v>
          </cell>
          <cell r="V80" t="str">
            <v>1537</v>
          </cell>
          <cell r="W80">
            <v>85576877.519999996</v>
          </cell>
          <cell r="X80" t="str">
            <v xml:space="preserve">1537 System Development Costs - </v>
          </cell>
        </row>
        <row r="81">
          <cell r="A81" t="str">
            <v>1538</v>
          </cell>
          <cell r="B81" t="str">
            <v>1538 Accum Amort Sys Develop Cos</v>
          </cell>
          <cell r="C81">
            <v>0</v>
          </cell>
          <cell r="D81">
            <v>0</v>
          </cell>
          <cell r="E81">
            <v>0</v>
          </cell>
          <cell r="F81">
            <v>0</v>
          </cell>
          <cell r="G81">
            <v>0</v>
          </cell>
          <cell r="H81">
            <v>0</v>
          </cell>
          <cell r="J81">
            <v>0</v>
          </cell>
          <cell r="L81">
            <v>0</v>
          </cell>
          <cell r="M81">
            <v>-8517158.7400000002</v>
          </cell>
          <cell r="N81">
            <v>0</v>
          </cell>
          <cell r="O81">
            <v>-8517158.7400000002</v>
          </cell>
          <cell r="R81">
            <v>-8517158.7400000002</v>
          </cell>
          <cell r="S81">
            <v>-6857381.4100000001</v>
          </cell>
          <cell r="T81">
            <v>-1659777.33</v>
          </cell>
          <cell r="U81">
            <v>0</v>
          </cell>
          <cell r="V81" t="str">
            <v>1538</v>
          </cell>
          <cell r="W81">
            <v>-218272.09</v>
          </cell>
          <cell r="X81" t="str">
            <v>1538 Accum Amort Sys Develop Cos</v>
          </cell>
        </row>
        <row r="82">
          <cell r="A82" t="str">
            <v>1545</v>
          </cell>
          <cell r="B82" t="str">
            <v>1545 Investment in Subs - Innove</v>
          </cell>
          <cell r="C82">
            <v>0</v>
          </cell>
          <cell r="D82">
            <v>0</v>
          </cell>
          <cell r="E82">
            <v>0</v>
          </cell>
          <cell r="F82">
            <v>0</v>
          </cell>
          <cell r="G82">
            <v>0</v>
          </cell>
          <cell r="H82">
            <v>0</v>
          </cell>
          <cell r="J82">
            <v>0</v>
          </cell>
          <cell r="L82">
            <v>0</v>
          </cell>
          <cell r="M82">
            <v>2116243.86</v>
          </cell>
          <cell r="N82">
            <v>-2116243.86</v>
          </cell>
          <cell r="O82">
            <v>0</v>
          </cell>
          <cell r="R82">
            <v>0</v>
          </cell>
          <cell r="S82">
            <v>0</v>
          </cell>
          <cell r="T82">
            <v>0</v>
          </cell>
          <cell r="U82">
            <v>0</v>
          </cell>
          <cell r="V82" t="str">
            <v>1545</v>
          </cell>
          <cell r="W82">
            <v>0</v>
          </cell>
          <cell r="X82" t="str">
            <v>1545 Investment in Subs - Innove</v>
          </cell>
        </row>
        <row r="83">
          <cell r="A83" t="str">
            <v>1546</v>
          </cell>
          <cell r="B83" t="str">
            <v>1546 Investment in Subs - LPL In</v>
          </cell>
          <cell r="C83">
            <v>0</v>
          </cell>
          <cell r="D83">
            <v>0</v>
          </cell>
          <cell r="E83">
            <v>0</v>
          </cell>
          <cell r="F83">
            <v>0</v>
          </cell>
          <cell r="G83">
            <v>0</v>
          </cell>
          <cell r="H83">
            <v>0</v>
          </cell>
          <cell r="J83">
            <v>0</v>
          </cell>
          <cell r="L83">
            <v>0</v>
          </cell>
          <cell r="M83">
            <v>396570.27</v>
          </cell>
          <cell r="N83">
            <v>-396570.27</v>
          </cell>
          <cell r="O83">
            <v>0</v>
          </cell>
          <cell r="R83">
            <v>0</v>
          </cell>
          <cell r="S83">
            <v>0</v>
          </cell>
          <cell r="T83">
            <v>0</v>
          </cell>
          <cell r="U83">
            <v>0</v>
          </cell>
          <cell r="V83" t="str">
            <v>1546</v>
          </cell>
          <cell r="W83">
            <v>0</v>
          </cell>
          <cell r="X83" t="str">
            <v>1546 Investment in Subs - LPL In</v>
          </cell>
        </row>
        <row r="84">
          <cell r="A84" t="str">
            <v>1548</v>
          </cell>
          <cell r="B84" t="str">
            <v xml:space="preserve">1548 Investment in Subs - PTC   </v>
          </cell>
          <cell r="C84">
            <v>0</v>
          </cell>
          <cell r="D84">
            <v>0</v>
          </cell>
          <cell r="E84">
            <v>0</v>
          </cell>
          <cell r="F84">
            <v>0</v>
          </cell>
          <cell r="G84">
            <v>0</v>
          </cell>
          <cell r="H84">
            <v>0</v>
          </cell>
          <cell r="J84">
            <v>0</v>
          </cell>
          <cell r="L84">
            <v>0</v>
          </cell>
          <cell r="M84">
            <v>13771148.630000001</v>
          </cell>
          <cell r="N84">
            <v>-13771148.630000001</v>
          </cell>
          <cell r="O84">
            <v>0</v>
          </cell>
          <cell r="R84">
            <v>0</v>
          </cell>
          <cell r="S84">
            <v>0</v>
          </cell>
          <cell r="T84">
            <v>0</v>
          </cell>
          <cell r="U84">
            <v>0</v>
          </cell>
          <cell r="V84" t="str">
            <v>1548</v>
          </cell>
          <cell r="W84">
            <v>0</v>
          </cell>
          <cell r="X84" t="str">
            <v xml:space="preserve">1548 Investment in Subs - PTC   </v>
          </cell>
        </row>
        <row r="85">
          <cell r="A85" t="str">
            <v>1549</v>
          </cell>
          <cell r="B85" t="str">
            <v xml:space="preserve">1549 Investment in Subs - IAG   </v>
          </cell>
          <cell r="C85">
            <v>0</v>
          </cell>
          <cell r="D85">
            <v>0</v>
          </cell>
          <cell r="E85">
            <v>0</v>
          </cell>
          <cell r="F85">
            <v>0</v>
          </cell>
          <cell r="G85">
            <v>0</v>
          </cell>
          <cell r="H85">
            <v>0</v>
          </cell>
          <cell r="J85">
            <v>0</v>
          </cell>
          <cell r="L85">
            <v>0</v>
          </cell>
          <cell r="M85">
            <v>1447568.63</v>
          </cell>
          <cell r="N85">
            <v>-1447568.63</v>
          </cell>
          <cell r="O85">
            <v>0</v>
          </cell>
          <cell r="R85">
            <v>0</v>
          </cell>
          <cell r="S85">
            <v>0</v>
          </cell>
          <cell r="T85">
            <v>0</v>
          </cell>
          <cell r="U85">
            <v>0</v>
          </cell>
          <cell r="V85" t="str">
            <v>1549</v>
          </cell>
          <cell r="W85">
            <v>0</v>
          </cell>
          <cell r="X85" t="str">
            <v xml:space="preserve">1549 Investment in Subs - IAG   </v>
          </cell>
        </row>
        <row r="86">
          <cell r="A86" t="str">
            <v>1550</v>
          </cell>
          <cell r="B86" t="str">
            <v xml:space="preserve">1550 Investment in Subs LPL     </v>
          </cell>
          <cell r="C86">
            <v>0</v>
          </cell>
          <cell r="D86">
            <v>0</v>
          </cell>
          <cell r="E86">
            <v>0</v>
          </cell>
          <cell r="F86">
            <v>13771601.5</v>
          </cell>
          <cell r="G86">
            <v>-13771601.5</v>
          </cell>
          <cell r="H86">
            <v>0</v>
          </cell>
          <cell r="J86">
            <v>0</v>
          </cell>
          <cell r="L86">
            <v>0</v>
          </cell>
          <cell r="M86">
            <v>193061233.15000001</v>
          </cell>
          <cell r="N86">
            <v>-193061233.15000001</v>
          </cell>
          <cell r="O86">
            <v>0</v>
          </cell>
          <cell r="R86">
            <v>0</v>
          </cell>
          <cell r="S86">
            <v>0</v>
          </cell>
          <cell r="T86">
            <v>0</v>
          </cell>
          <cell r="U86">
            <v>0</v>
          </cell>
          <cell r="V86" t="str">
            <v>1550</v>
          </cell>
          <cell r="W86">
            <v>0</v>
          </cell>
          <cell r="X86" t="str">
            <v xml:space="preserve">1550 Investment in Subs LPL     </v>
          </cell>
        </row>
        <row r="87">
          <cell r="A87" t="str">
            <v>1553</v>
          </cell>
          <cell r="B87" t="str">
            <v>1553 Investment in GPA Group, In</v>
          </cell>
          <cell r="C87">
            <v>0</v>
          </cell>
          <cell r="D87">
            <v>0</v>
          </cell>
          <cell r="E87">
            <v>0</v>
          </cell>
          <cell r="F87">
            <v>0</v>
          </cell>
          <cell r="G87">
            <v>0</v>
          </cell>
          <cell r="H87">
            <v>0</v>
          </cell>
          <cell r="J87">
            <v>0</v>
          </cell>
          <cell r="L87">
            <v>0</v>
          </cell>
          <cell r="M87">
            <v>0</v>
          </cell>
          <cell r="N87">
            <v>0</v>
          </cell>
          <cell r="O87">
            <v>0</v>
          </cell>
          <cell r="R87">
            <v>0</v>
          </cell>
          <cell r="S87">
            <v>0</v>
          </cell>
          <cell r="T87">
            <v>0</v>
          </cell>
          <cell r="U87">
            <v>56390000</v>
          </cell>
          <cell r="V87" t="str">
            <v>1553</v>
          </cell>
          <cell r="W87">
            <v>0</v>
          </cell>
          <cell r="X87" t="str">
            <v>1553 Investment in GPA Group, In</v>
          </cell>
        </row>
        <row r="88">
          <cell r="A88" t="str">
            <v>1554</v>
          </cell>
          <cell r="B88" t="str">
            <v xml:space="preserve">1554 Investment in GPA, Ltd.    </v>
          </cell>
          <cell r="C88">
            <v>0</v>
          </cell>
          <cell r="D88">
            <v>0</v>
          </cell>
          <cell r="E88">
            <v>0</v>
          </cell>
          <cell r="F88">
            <v>0</v>
          </cell>
          <cell r="G88">
            <v>0</v>
          </cell>
          <cell r="H88">
            <v>0</v>
          </cell>
          <cell r="J88">
            <v>0</v>
          </cell>
          <cell r="L88">
            <v>0</v>
          </cell>
          <cell r="M88">
            <v>0</v>
          </cell>
          <cell r="N88">
            <v>0</v>
          </cell>
          <cell r="O88">
            <v>0</v>
          </cell>
          <cell r="R88">
            <v>0</v>
          </cell>
          <cell r="S88">
            <v>0</v>
          </cell>
          <cell r="T88">
            <v>0</v>
          </cell>
          <cell r="U88">
            <v>4717350</v>
          </cell>
          <cell r="V88" t="str">
            <v>1554</v>
          </cell>
          <cell r="W88">
            <v>0</v>
          </cell>
          <cell r="X88" t="str">
            <v xml:space="preserve">1554 Investment in GPA, Ltd.    </v>
          </cell>
        </row>
        <row r="89">
          <cell r="A89" t="str">
            <v>1556</v>
          </cell>
          <cell r="B89" t="str">
            <v xml:space="preserve">1556 Impairment of GPA Group    </v>
          </cell>
          <cell r="C89">
            <v>0</v>
          </cell>
          <cell r="D89">
            <v>0</v>
          </cell>
          <cell r="E89">
            <v>0</v>
          </cell>
          <cell r="F89">
            <v>0</v>
          </cell>
          <cell r="G89">
            <v>0</v>
          </cell>
          <cell r="H89">
            <v>0</v>
          </cell>
          <cell r="J89">
            <v>0</v>
          </cell>
          <cell r="L89">
            <v>0</v>
          </cell>
          <cell r="M89">
            <v>0</v>
          </cell>
          <cell r="N89">
            <v>0</v>
          </cell>
          <cell r="O89">
            <v>0</v>
          </cell>
          <cell r="R89">
            <v>0</v>
          </cell>
          <cell r="S89">
            <v>0</v>
          </cell>
          <cell r="T89">
            <v>0</v>
          </cell>
          <cell r="U89">
            <v>-26995647.949999999</v>
          </cell>
          <cell r="V89" t="str">
            <v>1556</v>
          </cell>
          <cell r="W89">
            <v>0</v>
          </cell>
          <cell r="X89" t="str">
            <v xml:space="preserve">1556 Impairment of GPA Group    </v>
          </cell>
        </row>
        <row r="90">
          <cell r="A90" t="str">
            <v>1557</v>
          </cell>
          <cell r="B90" t="str">
            <v xml:space="preserve">1557 Impairment of GPA Ltd.     </v>
          </cell>
          <cell r="C90">
            <v>0</v>
          </cell>
          <cell r="D90">
            <v>0</v>
          </cell>
          <cell r="E90">
            <v>0</v>
          </cell>
          <cell r="F90">
            <v>0</v>
          </cell>
          <cell r="G90">
            <v>0</v>
          </cell>
          <cell r="H90">
            <v>0</v>
          </cell>
          <cell r="J90">
            <v>0</v>
          </cell>
          <cell r="L90">
            <v>0</v>
          </cell>
          <cell r="M90">
            <v>0</v>
          </cell>
          <cell r="N90">
            <v>0</v>
          </cell>
          <cell r="O90">
            <v>0</v>
          </cell>
          <cell r="R90">
            <v>0</v>
          </cell>
          <cell r="S90">
            <v>0</v>
          </cell>
          <cell r="T90">
            <v>0</v>
          </cell>
          <cell r="U90">
            <v>-3468528.05</v>
          </cell>
          <cell r="V90" t="str">
            <v>1557</v>
          </cell>
          <cell r="W90">
            <v>0</v>
          </cell>
          <cell r="X90" t="str">
            <v xml:space="preserve">1557 Impairment of GPA Ltd.     </v>
          </cell>
        </row>
        <row r="91">
          <cell r="A91" t="str">
            <v>1600</v>
          </cell>
          <cell r="B91" t="str">
            <v>1600 Accrued Interest Receivable</v>
          </cell>
          <cell r="C91">
            <v>3736229.23</v>
          </cell>
          <cell r="D91">
            <v>0</v>
          </cell>
          <cell r="E91">
            <v>25326.77</v>
          </cell>
          <cell r="F91">
            <v>0</v>
          </cell>
          <cell r="G91">
            <v>0</v>
          </cell>
          <cell r="H91">
            <v>25326.77</v>
          </cell>
          <cell r="J91">
            <v>0</v>
          </cell>
          <cell r="L91">
            <v>311.33999999999997</v>
          </cell>
          <cell r="M91">
            <v>152427.28</v>
          </cell>
          <cell r="N91">
            <v>0</v>
          </cell>
          <cell r="O91">
            <v>3914294.62</v>
          </cell>
          <cell r="R91">
            <v>3914294.62</v>
          </cell>
          <cell r="S91">
            <v>1000431.79</v>
          </cell>
          <cell r="T91">
            <v>2913862.83</v>
          </cell>
          <cell r="U91">
            <v>545005.29</v>
          </cell>
          <cell r="V91" t="str">
            <v>1600</v>
          </cell>
          <cell r="W91">
            <v>784304.33</v>
          </cell>
          <cell r="X91" t="str">
            <v>1600 Accrued Interest Receivable</v>
          </cell>
        </row>
        <row r="92">
          <cell r="A92" t="str">
            <v>1605</v>
          </cell>
          <cell r="B92" t="str">
            <v xml:space="preserve">1605 Investment in Other        </v>
          </cell>
          <cell r="C92">
            <v>0</v>
          </cell>
          <cell r="D92">
            <v>0</v>
          </cell>
          <cell r="E92">
            <v>0</v>
          </cell>
          <cell r="F92">
            <v>0</v>
          </cell>
          <cell r="G92">
            <v>0</v>
          </cell>
          <cell r="H92">
            <v>0</v>
          </cell>
          <cell r="J92">
            <v>2500</v>
          </cell>
          <cell r="L92">
            <v>0</v>
          </cell>
          <cell r="M92">
            <v>0</v>
          </cell>
          <cell r="N92">
            <v>0</v>
          </cell>
          <cell r="O92">
            <v>2500</v>
          </cell>
          <cell r="R92">
            <v>2500</v>
          </cell>
          <cell r="S92">
            <v>2500</v>
          </cell>
          <cell r="T92">
            <v>0</v>
          </cell>
          <cell r="U92">
            <v>111887</v>
          </cell>
          <cell r="V92" t="str">
            <v>1605</v>
          </cell>
          <cell r="W92">
            <v>0</v>
          </cell>
          <cell r="X92" t="str">
            <v xml:space="preserve">1605 Investment in Other        </v>
          </cell>
        </row>
        <row r="93">
          <cell r="A93" t="str">
            <v>1650</v>
          </cell>
          <cell r="B93" t="str">
            <v>1650 Clearing Organization Depos</v>
          </cell>
          <cell r="C93">
            <v>76156</v>
          </cell>
          <cell r="D93">
            <v>0</v>
          </cell>
          <cell r="E93">
            <v>0</v>
          </cell>
          <cell r="F93">
            <v>0</v>
          </cell>
          <cell r="G93">
            <v>0</v>
          </cell>
          <cell r="H93">
            <v>0</v>
          </cell>
          <cell r="J93">
            <v>0</v>
          </cell>
          <cell r="L93">
            <v>0</v>
          </cell>
          <cell r="M93">
            <v>0</v>
          </cell>
          <cell r="N93">
            <v>0</v>
          </cell>
          <cell r="O93">
            <v>76156</v>
          </cell>
          <cell r="R93">
            <v>76156</v>
          </cell>
          <cell r="S93">
            <v>76156</v>
          </cell>
          <cell r="T93">
            <v>0</v>
          </cell>
          <cell r="U93">
            <v>54610</v>
          </cell>
          <cell r="V93" t="str">
            <v>1650</v>
          </cell>
          <cell r="W93">
            <v>76156</v>
          </cell>
          <cell r="X93" t="str">
            <v>1650 Clearing Organization Depos</v>
          </cell>
        </row>
        <row r="94">
          <cell r="A94" t="str">
            <v>1750</v>
          </cell>
          <cell r="B94" t="str">
            <v xml:space="preserve">1750 Infinite Lived Goodwill    </v>
          </cell>
          <cell r="C94">
            <v>421234.12</v>
          </cell>
          <cell r="D94">
            <v>0</v>
          </cell>
          <cell r="E94">
            <v>1984055.34</v>
          </cell>
          <cell r="F94">
            <v>0</v>
          </cell>
          <cell r="G94">
            <v>0</v>
          </cell>
          <cell r="H94">
            <v>1984055.34</v>
          </cell>
          <cell r="J94">
            <v>455231.4</v>
          </cell>
          <cell r="L94">
            <v>0</v>
          </cell>
          <cell r="M94">
            <v>1242903779.29</v>
          </cell>
          <cell r="N94">
            <v>0</v>
          </cell>
          <cell r="O94">
            <v>1245764300.1500001</v>
          </cell>
          <cell r="R94">
            <v>1245764300.1500001</v>
          </cell>
          <cell r="S94">
            <v>1245764300.1500001</v>
          </cell>
          <cell r="T94">
            <v>0</v>
          </cell>
          <cell r="U94">
            <v>5952558.3799999999</v>
          </cell>
          <cell r="V94" t="str">
            <v>1750</v>
          </cell>
          <cell r="W94">
            <v>1245764300.1500001</v>
          </cell>
          <cell r="X94" t="str">
            <v xml:space="preserve">1750 Infinite Lived Goodwill    </v>
          </cell>
        </row>
        <row r="95">
          <cell r="A95" t="str">
            <v>1751</v>
          </cell>
          <cell r="B95" t="str">
            <v xml:space="preserve">1751 Finite Goodwill            </v>
          </cell>
          <cell r="C95">
            <v>6185312.6799999997</v>
          </cell>
          <cell r="D95">
            <v>0</v>
          </cell>
          <cell r="E95">
            <v>867299</v>
          </cell>
          <cell r="F95">
            <v>0</v>
          </cell>
          <cell r="G95">
            <v>0</v>
          </cell>
          <cell r="H95">
            <v>867299</v>
          </cell>
          <cell r="J95">
            <v>0</v>
          </cell>
          <cell r="L95">
            <v>0</v>
          </cell>
          <cell r="M95">
            <v>0</v>
          </cell>
          <cell r="N95">
            <v>0</v>
          </cell>
          <cell r="O95">
            <v>7052611.6799999997</v>
          </cell>
          <cell r="R95">
            <v>7052611.6799999997</v>
          </cell>
          <cell r="S95">
            <v>7052611.6799999997</v>
          </cell>
          <cell r="T95">
            <v>0</v>
          </cell>
          <cell r="U95">
            <v>5033338.0199999996</v>
          </cell>
          <cell r="V95" t="str">
            <v>1751</v>
          </cell>
          <cell r="W95">
            <v>7052611.6799999997</v>
          </cell>
          <cell r="X95" t="str">
            <v xml:space="preserve">1751 Finite Goodwill            </v>
          </cell>
        </row>
        <row r="96">
          <cell r="A96" t="str">
            <v>1752</v>
          </cell>
          <cell r="B96" t="str">
            <v xml:space="preserve">1752 Accumulated Amort - Finite </v>
          </cell>
          <cell r="C96">
            <v>-2046160</v>
          </cell>
          <cell r="D96">
            <v>0</v>
          </cell>
          <cell r="E96">
            <v>-143259.38</v>
          </cell>
          <cell r="F96">
            <v>0</v>
          </cell>
          <cell r="G96">
            <v>0</v>
          </cell>
          <cell r="H96">
            <v>-143259.38</v>
          </cell>
          <cell r="J96">
            <v>0</v>
          </cell>
          <cell r="L96">
            <v>0</v>
          </cell>
          <cell r="M96">
            <v>0</v>
          </cell>
          <cell r="N96">
            <v>0</v>
          </cell>
          <cell r="O96">
            <v>-2189419.38</v>
          </cell>
          <cell r="R96">
            <v>-2189419.38</v>
          </cell>
          <cell r="S96">
            <v>-2078673.63</v>
          </cell>
          <cell r="T96">
            <v>-110745.75</v>
          </cell>
          <cell r="U96">
            <v>-561054.38</v>
          </cell>
          <cell r="V96" t="str">
            <v>1752</v>
          </cell>
          <cell r="W96">
            <v>-1635690.63</v>
          </cell>
          <cell r="X96" t="str">
            <v xml:space="preserve">1752 Accumulated Amort - Finite </v>
          </cell>
        </row>
        <row r="97">
          <cell r="A97" t="str">
            <v>1763</v>
          </cell>
          <cell r="B97" t="str">
            <v xml:space="preserve">1763 Fixed Annuity Contract     </v>
          </cell>
          <cell r="C97">
            <v>112959.59</v>
          </cell>
          <cell r="D97">
            <v>0</v>
          </cell>
          <cell r="E97">
            <v>0</v>
          </cell>
          <cell r="F97">
            <v>0</v>
          </cell>
          <cell r="G97">
            <v>0</v>
          </cell>
          <cell r="H97">
            <v>0</v>
          </cell>
          <cell r="J97">
            <v>0</v>
          </cell>
          <cell r="L97">
            <v>0</v>
          </cell>
          <cell r="M97">
            <v>0</v>
          </cell>
          <cell r="N97">
            <v>0</v>
          </cell>
          <cell r="O97">
            <v>112959.59</v>
          </cell>
          <cell r="R97">
            <v>112959.59</v>
          </cell>
          <cell r="S97">
            <v>114918.39</v>
          </cell>
          <cell r="T97">
            <v>-1958.8000000000029</v>
          </cell>
          <cell r="U97">
            <v>136465.19</v>
          </cell>
          <cell r="V97" t="str">
            <v>1763</v>
          </cell>
          <cell r="W97">
            <v>122753.59</v>
          </cell>
          <cell r="X97" t="str">
            <v xml:space="preserve">1763 Fixed Annuity Contract     </v>
          </cell>
        </row>
        <row r="98">
          <cell r="A98" t="str">
            <v>1770</v>
          </cell>
          <cell r="B98">
            <v>1770</v>
          </cell>
          <cell r="V98" t="str">
            <v>1770</v>
          </cell>
          <cell r="W98">
            <v>0</v>
          </cell>
        </row>
        <row r="99">
          <cell r="A99" t="str">
            <v>1771</v>
          </cell>
          <cell r="B99" t="str">
            <v>1771 Intangible - Trust Client R</v>
          </cell>
          <cell r="C99">
            <v>0</v>
          </cell>
          <cell r="D99">
            <v>0</v>
          </cell>
          <cell r="E99">
            <v>0</v>
          </cell>
          <cell r="F99">
            <v>0</v>
          </cell>
          <cell r="G99">
            <v>0</v>
          </cell>
          <cell r="H99">
            <v>0</v>
          </cell>
          <cell r="J99">
            <v>0</v>
          </cell>
          <cell r="L99">
            <v>0</v>
          </cell>
          <cell r="M99">
            <v>1762880.15</v>
          </cell>
          <cell r="N99">
            <v>0</v>
          </cell>
          <cell r="O99">
            <v>1762880.15</v>
          </cell>
          <cell r="R99">
            <v>1762880.15</v>
          </cell>
          <cell r="S99">
            <v>1762880.15</v>
          </cell>
          <cell r="T99">
            <v>0</v>
          </cell>
          <cell r="U99">
            <v>0</v>
          </cell>
          <cell r="V99" t="str">
            <v>1771</v>
          </cell>
          <cell r="W99">
            <v>1762880.15</v>
          </cell>
          <cell r="X99" t="str">
            <v>1771 Intangible - Trust Client R</v>
          </cell>
        </row>
        <row r="100">
          <cell r="A100" t="str">
            <v>1772</v>
          </cell>
          <cell r="B100" t="str">
            <v>1772 Intangible - Advisor Relati</v>
          </cell>
          <cell r="C100">
            <v>0</v>
          </cell>
          <cell r="D100">
            <v>0</v>
          </cell>
          <cell r="E100">
            <v>0</v>
          </cell>
          <cell r="F100">
            <v>0</v>
          </cell>
          <cell r="G100">
            <v>0</v>
          </cell>
          <cell r="H100">
            <v>0</v>
          </cell>
          <cell r="J100">
            <v>0</v>
          </cell>
          <cell r="L100">
            <v>0</v>
          </cell>
          <cell r="M100">
            <v>354720621.81</v>
          </cell>
          <cell r="N100">
            <v>0</v>
          </cell>
          <cell r="O100">
            <v>354720621.81</v>
          </cell>
          <cell r="R100">
            <v>354720621.81</v>
          </cell>
          <cell r="S100">
            <v>354720621.81</v>
          </cell>
          <cell r="T100">
            <v>0</v>
          </cell>
          <cell r="U100">
            <v>0</v>
          </cell>
          <cell r="V100" t="str">
            <v>1772</v>
          </cell>
          <cell r="W100">
            <v>354720621.81</v>
          </cell>
          <cell r="X100" t="str">
            <v>1772 Intangible - Advisor Relati</v>
          </cell>
        </row>
        <row r="101">
          <cell r="A101" t="str">
            <v>1773</v>
          </cell>
          <cell r="B101" t="str">
            <v>1773 Intangible - Sponsor Relati</v>
          </cell>
          <cell r="C101">
            <v>0</v>
          </cell>
          <cell r="D101">
            <v>0</v>
          </cell>
          <cell r="E101">
            <v>0</v>
          </cell>
          <cell r="F101">
            <v>0</v>
          </cell>
          <cell r="G101">
            <v>0</v>
          </cell>
          <cell r="H101">
            <v>0</v>
          </cell>
          <cell r="J101">
            <v>0</v>
          </cell>
          <cell r="L101">
            <v>0</v>
          </cell>
          <cell r="M101">
            <v>202998566.47</v>
          </cell>
          <cell r="N101">
            <v>0</v>
          </cell>
          <cell r="O101">
            <v>202998566.47</v>
          </cell>
          <cell r="R101">
            <v>202998566.47</v>
          </cell>
          <cell r="S101">
            <v>202998566.47</v>
          </cell>
          <cell r="T101">
            <v>0</v>
          </cell>
          <cell r="U101">
            <v>0</v>
          </cell>
          <cell r="V101" t="str">
            <v>1773</v>
          </cell>
          <cell r="W101">
            <v>202998566.47</v>
          </cell>
          <cell r="X101" t="str">
            <v>1773 Intangible - Sponsor Relati</v>
          </cell>
        </row>
        <row r="102">
          <cell r="A102" t="str">
            <v>1774</v>
          </cell>
          <cell r="B102" t="str">
            <v xml:space="preserve">1774 Intangible - Trademarks    </v>
          </cell>
          <cell r="C102">
            <v>0</v>
          </cell>
          <cell r="D102">
            <v>0</v>
          </cell>
          <cell r="E102">
            <v>0</v>
          </cell>
          <cell r="F102">
            <v>0</v>
          </cell>
          <cell r="G102">
            <v>0</v>
          </cell>
          <cell r="H102">
            <v>0</v>
          </cell>
          <cell r="J102">
            <v>0</v>
          </cell>
          <cell r="L102">
            <v>0</v>
          </cell>
          <cell r="M102">
            <v>39818949.579999998</v>
          </cell>
          <cell r="N102">
            <v>0</v>
          </cell>
          <cell r="O102">
            <v>39818949.579999998</v>
          </cell>
          <cell r="R102">
            <v>39818949.579999998</v>
          </cell>
          <cell r="S102">
            <v>39818949.579999998</v>
          </cell>
          <cell r="T102">
            <v>0</v>
          </cell>
          <cell r="U102">
            <v>0</v>
          </cell>
          <cell r="V102" t="str">
            <v>1774</v>
          </cell>
          <cell r="W102">
            <v>39818949.579999998</v>
          </cell>
          <cell r="X102" t="str">
            <v xml:space="preserve">1774 Intangible - Trademarks    </v>
          </cell>
        </row>
        <row r="103">
          <cell r="A103" t="str">
            <v>1780</v>
          </cell>
          <cell r="B103" t="str">
            <v>1780 Unrealized Gains - Interest</v>
          </cell>
          <cell r="C103">
            <v>0</v>
          </cell>
          <cell r="D103">
            <v>0</v>
          </cell>
          <cell r="E103">
            <v>0</v>
          </cell>
          <cell r="F103">
            <v>0</v>
          </cell>
          <cell r="G103">
            <v>0</v>
          </cell>
          <cell r="H103">
            <v>0</v>
          </cell>
          <cell r="J103">
            <v>0</v>
          </cell>
          <cell r="L103">
            <v>0</v>
          </cell>
          <cell r="M103">
            <v>7321166</v>
          </cell>
          <cell r="N103">
            <v>0</v>
          </cell>
          <cell r="O103">
            <v>7321166</v>
          </cell>
          <cell r="R103">
            <v>7321166</v>
          </cell>
          <cell r="S103">
            <v>7321166</v>
          </cell>
          <cell r="T103">
            <v>0</v>
          </cell>
          <cell r="U103">
            <v>0</v>
          </cell>
          <cell r="X103" t="str">
            <v>1780 Unrealized Gains - Interest</v>
          </cell>
        </row>
        <row r="104">
          <cell r="A104" t="str">
            <v>1781</v>
          </cell>
          <cell r="B104" t="str">
            <v xml:space="preserve">1781 Accum Amortization - Trust </v>
          </cell>
          <cell r="C104">
            <v>0</v>
          </cell>
          <cell r="D104">
            <v>0</v>
          </cell>
          <cell r="E104">
            <v>0</v>
          </cell>
          <cell r="F104">
            <v>0</v>
          </cell>
          <cell r="G104">
            <v>0</v>
          </cell>
          <cell r="H104">
            <v>0</v>
          </cell>
          <cell r="J104">
            <v>0</v>
          </cell>
          <cell r="L104">
            <v>0</v>
          </cell>
          <cell r="M104">
            <v>-37692.61</v>
          </cell>
          <cell r="N104">
            <v>0</v>
          </cell>
          <cell r="O104">
            <v>-37692.61</v>
          </cell>
          <cell r="R104">
            <v>-37692.61</v>
          </cell>
          <cell r="S104">
            <v>-30347.279999999999</v>
          </cell>
          <cell r="T104">
            <v>-7345.3300000000017</v>
          </cell>
          <cell r="U104">
            <v>0</v>
          </cell>
          <cell r="V104" t="str">
            <v>1781</v>
          </cell>
          <cell r="W104">
            <v>-965.96</v>
          </cell>
          <cell r="X104" t="str">
            <v xml:space="preserve">1781 Accum Amortization - Trust </v>
          </cell>
        </row>
        <row r="105">
          <cell r="A105" t="str">
            <v>1782</v>
          </cell>
          <cell r="B105" t="str">
            <v>1782 Accum Amortization - Adviso</v>
          </cell>
          <cell r="C105">
            <v>0</v>
          </cell>
          <cell r="D105">
            <v>0</v>
          </cell>
          <cell r="E105">
            <v>0</v>
          </cell>
          <cell r="F105">
            <v>0</v>
          </cell>
          <cell r="G105">
            <v>0</v>
          </cell>
          <cell r="H105">
            <v>0</v>
          </cell>
          <cell r="J105">
            <v>0</v>
          </cell>
          <cell r="L105">
            <v>0</v>
          </cell>
          <cell r="M105">
            <v>-7584380.7699999996</v>
          </cell>
          <cell r="N105">
            <v>0</v>
          </cell>
          <cell r="O105">
            <v>-7584380.7699999996</v>
          </cell>
          <cell r="R105">
            <v>-7584380.7699999996</v>
          </cell>
          <cell r="S105">
            <v>-6106378.1100000003</v>
          </cell>
          <cell r="T105">
            <v>-1478002.6599999992</v>
          </cell>
          <cell r="U105">
            <v>0</v>
          </cell>
          <cell r="V105" t="str">
            <v>1782</v>
          </cell>
          <cell r="W105">
            <v>-194367.47</v>
          </cell>
          <cell r="X105" t="str">
            <v>1782 Accum Amortization - Adviso</v>
          </cell>
        </row>
        <row r="106">
          <cell r="A106" t="str">
            <v>1783</v>
          </cell>
          <cell r="B106" t="str">
            <v>1783 Accum Amortization - Sponso</v>
          </cell>
          <cell r="C106">
            <v>0</v>
          </cell>
          <cell r="D106">
            <v>0</v>
          </cell>
          <cell r="E106">
            <v>0</v>
          </cell>
          <cell r="F106">
            <v>0</v>
          </cell>
          <cell r="G106">
            <v>0</v>
          </cell>
          <cell r="H106">
            <v>0</v>
          </cell>
          <cell r="J106">
            <v>0</v>
          </cell>
          <cell r="L106">
            <v>0</v>
          </cell>
          <cell r="M106">
            <v>-4340368.74</v>
          </cell>
          <cell r="N106">
            <v>0</v>
          </cell>
          <cell r="O106">
            <v>-4340368.74</v>
          </cell>
          <cell r="R106">
            <v>-4340368.74</v>
          </cell>
          <cell r="S106">
            <v>-3494541.41</v>
          </cell>
          <cell r="T106">
            <v>-845827.33000000007</v>
          </cell>
          <cell r="U106">
            <v>0</v>
          </cell>
          <cell r="V106" t="str">
            <v>1783</v>
          </cell>
          <cell r="W106">
            <v>-111232.09</v>
          </cell>
          <cell r="X106" t="str">
            <v>1783 Accum Amortization - Sponso</v>
          </cell>
        </row>
        <row r="107">
          <cell r="A107" t="str">
            <v>1951</v>
          </cell>
          <cell r="B107" t="str">
            <v xml:space="preserve">1951 Furniture &amp; Equipment      </v>
          </cell>
          <cell r="C107">
            <v>10721261.41</v>
          </cell>
          <cell r="D107">
            <v>0</v>
          </cell>
          <cell r="E107">
            <v>66255.210000000006</v>
          </cell>
          <cell r="F107">
            <v>0</v>
          </cell>
          <cell r="G107">
            <v>0</v>
          </cell>
          <cell r="H107">
            <v>66255.210000000006</v>
          </cell>
          <cell r="J107">
            <v>0</v>
          </cell>
          <cell r="L107">
            <v>0</v>
          </cell>
          <cell r="M107">
            <v>1262577.47</v>
          </cell>
          <cell r="N107">
            <v>0</v>
          </cell>
          <cell r="O107">
            <v>12050094.09</v>
          </cell>
          <cell r="R107">
            <v>12050094.09</v>
          </cell>
          <cell r="S107">
            <v>12050794.09</v>
          </cell>
          <cell r="T107">
            <v>-700</v>
          </cell>
          <cell r="U107">
            <v>36860160.079999998</v>
          </cell>
          <cell r="V107" t="str">
            <v>1951</v>
          </cell>
          <cell r="W107">
            <v>11943555.98</v>
          </cell>
          <cell r="X107" t="str">
            <v xml:space="preserve">1951 Furniture &amp; Equipment      </v>
          </cell>
        </row>
        <row r="108">
          <cell r="A108" t="str">
            <v>1953</v>
          </cell>
          <cell r="B108" t="str">
            <v xml:space="preserve">1953 Leasehold Improvements     </v>
          </cell>
          <cell r="C108">
            <v>12646347.75</v>
          </cell>
          <cell r="D108">
            <v>0</v>
          </cell>
          <cell r="E108">
            <v>283344.13</v>
          </cell>
          <cell r="F108">
            <v>0</v>
          </cell>
          <cell r="G108">
            <v>0</v>
          </cell>
          <cell r="H108">
            <v>283344.13</v>
          </cell>
          <cell r="J108">
            <v>0</v>
          </cell>
          <cell r="L108">
            <v>0</v>
          </cell>
          <cell r="M108">
            <v>1453688.88</v>
          </cell>
          <cell r="N108">
            <v>0</v>
          </cell>
          <cell r="O108">
            <v>14383380.76</v>
          </cell>
          <cell r="R108">
            <v>14383380.76</v>
          </cell>
          <cell r="S108">
            <v>13739036.300000001</v>
          </cell>
          <cell r="T108">
            <v>644344.45999999903</v>
          </cell>
          <cell r="U108">
            <v>12600381.310000001</v>
          </cell>
          <cell r="V108" t="str">
            <v>1953</v>
          </cell>
          <cell r="W108">
            <v>13165695.609999999</v>
          </cell>
          <cell r="X108" t="str">
            <v xml:space="preserve">1953 Leasehold Improvements     </v>
          </cell>
        </row>
        <row r="109">
          <cell r="A109" t="str">
            <v>1954</v>
          </cell>
          <cell r="B109" t="str">
            <v xml:space="preserve">1954 Software                   </v>
          </cell>
          <cell r="C109">
            <v>10434702.76</v>
          </cell>
          <cell r="D109">
            <v>41476.68</v>
          </cell>
          <cell r="E109">
            <v>84494.79</v>
          </cell>
          <cell r="F109">
            <v>0</v>
          </cell>
          <cell r="G109">
            <v>0</v>
          </cell>
          <cell r="H109">
            <v>84494.79</v>
          </cell>
          <cell r="J109">
            <v>3700</v>
          </cell>
          <cell r="L109">
            <v>80061.38</v>
          </cell>
          <cell r="M109">
            <v>15000</v>
          </cell>
          <cell r="N109">
            <v>0</v>
          </cell>
          <cell r="O109">
            <v>10659435.609999999</v>
          </cell>
          <cell r="R109">
            <v>10659435.609999999</v>
          </cell>
          <cell r="S109">
            <v>10244488.66</v>
          </cell>
          <cell r="T109">
            <v>414946.94999999925</v>
          </cell>
          <cell r="U109">
            <v>6770444.6299999999</v>
          </cell>
          <cell r="V109" t="str">
            <v>1954</v>
          </cell>
          <cell r="W109">
            <v>9836644.2100000009</v>
          </cell>
          <cell r="X109" t="str">
            <v xml:space="preserve">1954 Software                   </v>
          </cell>
        </row>
        <row r="110">
          <cell r="A110" t="str">
            <v>1955</v>
          </cell>
          <cell r="B110" t="str">
            <v xml:space="preserve">1955 Computers                  </v>
          </cell>
          <cell r="C110">
            <v>28023955.16</v>
          </cell>
          <cell r="D110">
            <v>3573.46</v>
          </cell>
          <cell r="E110">
            <v>77634.75</v>
          </cell>
          <cell r="F110">
            <v>0</v>
          </cell>
          <cell r="G110">
            <v>0</v>
          </cell>
          <cell r="H110">
            <v>77634.75</v>
          </cell>
          <cell r="J110">
            <v>13055.27</v>
          </cell>
          <cell r="L110">
            <v>66010.490000000005</v>
          </cell>
          <cell r="M110">
            <v>6144.98</v>
          </cell>
          <cell r="N110">
            <v>0</v>
          </cell>
          <cell r="O110">
            <v>28190374.109999999</v>
          </cell>
          <cell r="R110">
            <v>28190374.109999999</v>
          </cell>
          <cell r="S110">
            <v>28125509.460000001</v>
          </cell>
          <cell r="T110">
            <v>64864.64999999851</v>
          </cell>
          <cell r="U110">
            <v>26442342.859999999</v>
          </cell>
          <cell r="V110" t="str">
            <v>1955</v>
          </cell>
          <cell r="W110">
            <v>27483139.940000001</v>
          </cell>
          <cell r="X110" t="str">
            <v xml:space="preserve">1955 Computers                  </v>
          </cell>
        </row>
        <row r="111">
          <cell r="A111" t="str">
            <v>1957</v>
          </cell>
          <cell r="B111" t="str">
            <v xml:space="preserve">1957 Vehicles                   </v>
          </cell>
          <cell r="C111">
            <v>280037.01</v>
          </cell>
          <cell r="D111">
            <v>0</v>
          </cell>
          <cell r="E111">
            <v>0</v>
          </cell>
          <cell r="F111">
            <v>0</v>
          </cell>
          <cell r="G111">
            <v>0</v>
          </cell>
          <cell r="H111">
            <v>0</v>
          </cell>
          <cell r="J111">
            <v>0</v>
          </cell>
          <cell r="L111">
            <v>0</v>
          </cell>
          <cell r="M111">
            <v>513525.11</v>
          </cell>
          <cell r="N111">
            <v>0</v>
          </cell>
          <cell r="O111">
            <v>793562.12</v>
          </cell>
          <cell r="R111">
            <v>793562.12</v>
          </cell>
          <cell r="S111">
            <v>793562.12</v>
          </cell>
          <cell r="T111">
            <v>0</v>
          </cell>
          <cell r="U111">
            <v>724968.35</v>
          </cell>
          <cell r="V111" t="str">
            <v>1957</v>
          </cell>
          <cell r="W111">
            <v>761021.95</v>
          </cell>
          <cell r="X111" t="str">
            <v xml:space="preserve">1957 Vehicles                   </v>
          </cell>
        </row>
        <row r="112">
          <cell r="A112" t="str">
            <v>1958</v>
          </cell>
          <cell r="B112" t="str">
            <v xml:space="preserve">1958 Land                       </v>
          </cell>
          <cell r="C112">
            <v>0</v>
          </cell>
          <cell r="D112">
            <v>0</v>
          </cell>
          <cell r="E112">
            <v>0</v>
          </cell>
          <cell r="F112">
            <v>0</v>
          </cell>
          <cell r="G112">
            <v>0</v>
          </cell>
          <cell r="H112">
            <v>0</v>
          </cell>
          <cell r="J112">
            <v>0</v>
          </cell>
          <cell r="L112">
            <v>0</v>
          </cell>
          <cell r="M112">
            <v>6571578.0499999998</v>
          </cell>
          <cell r="N112">
            <v>0</v>
          </cell>
          <cell r="O112">
            <v>6571578.0499999998</v>
          </cell>
          <cell r="R112">
            <v>6571578.0499999998</v>
          </cell>
          <cell r="S112">
            <v>6571578.0499999998</v>
          </cell>
          <cell r="T112">
            <v>0</v>
          </cell>
          <cell r="U112">
            <v>2196814.5</v>
          </cell>
          <cell r="V112" t="str">
            <v>1958</v>
          </cell>
          <cell r="W112">
            <v>6571578.0499999998</v>
          </cell>
          <cell r="X112" t="str">
            <v xml:space="preserve">1958 Land                       </v>
          </cell>
        </row>
        <row r="113">
          <cell r="A113" t="str">
            <v>1959</v>
          </cell>
          <cell r="B113" t="str">
            <v xml:space="preserve">1959 Construction In Progress   </v>
          </cell>
          <cell r="C113">
            <v>3136956.91</v>
          </cell>
          <cell r="D113">
            <v>0</v>
          </cell>
          <cell r="E113">
            <v>0</v>
          </cell>
          <cell r="F113">
            <v>0</v>
          </cell>
          <cell r="G113">
            <v>0</v>
          </cell>
          <cell r="H113">
            <v>0</v>
          </cell>
          <cell r="J113">
            <v>0</v>
          </cell>
          <cell r="L113">
            <v>0</v>
          </cell>
          <cell r="M113">
            <v>0</v>
          </cell>
          <cell r="N113">
            <v>0</v>
          </cell>
          <cell r="O113">
            <v>3136956.91</v>
          </cell>
          <cell r="R113">
            <v>3136956.91</v>
          </cell>
          <cell r="S113">
            <v>2961952.96</v>
          </cell>
          <cell r="T113">
            <v>175003.95000000019</v>
          </cell>
          <cell r="U113">
            <v>7897881.96</v>
          </cell>
          <cell r="V113" t="str">
            <v>1959</v>
          </cell>
          <cell r="W113">
            <v>5838968.5499999998</v>
          </cell>
          <cell r="X113" t="str">
            <v xml:space="preserve">1959 Construction In Progress   </v>
          </cell>
        </row>
        <row r="114">
          <cell r="A114" t="str">
            <v>1960</v>
          </cell>
          <cell r="B114" t="str">
            <v xml:space="preserve">1960 Boston Stock Exch Seat     </v>
          </cell>
          <cell r="C114">
            <v>425</v>
          </cell>
          <cell r="D114">
            <v>0</v>
          </cell>
          <cell r="E114">
            <v>0</v>
          </cell>
          <cell r="F114">
            <v>0</v>
          </cell>
          <cell r="G114">
            <v>0</v>
          </cell>
          <cell r="H114">
            <v>0</v>
          </cell>
          <cell r="J114">
            <v>0</v>
          </cell>
          <cell r="L114">
            <v>0</v>
          </cell>
          <cell r="M114">
            <v>0</v>
          </cell>
          <cell r="N114">
            <v>0</v>
          </cell>
          <cell r="O114">
            <v>425</v>
          </cell>
          <cell r="R114">
            <v>425</v>
          </cell>
          <cell r="S114">
            <v>425</v>
          </cell>
          <cell r="T114">
            <v>0</v>
          </cell>
          <cell r="U114">
            <v>425</v>
          </cell>
          <cell r="V114" t="str">
            <v>1960</v>
          </cell>
          <cell r="W114">
            <v>425</v>
          </cell>
          <cell r="X114" t="str">
            <v xml:space="preserve">1960 Boston Stock Exch Seat     </v>
          </cell>
        </row>
        <row r="115">
          <cell r="A115" t="str">
            <v>1969</v>
          </cell>
          <cell r="B115">
            <v>1969</v>
          </cell>
          <cell r="V115" t="str">
            <v>1969</v>
          </cell>
          <cell r="W115">
            <v>27768.51</v>
          </cell>
        </row>
        <row r="116">
          <cell r="A116" t="str">
            <v>1971</v>
          </cell>
          <cell r="B116" t="str">
            <v xml:space="preserve">1971 Accum Deprec - Furniture &amp; </v>
          </cell>
          <cell r="C116">
            <v>-7866903.2400000002</v>
          </cell>
          <cell r="D116">
            <v>0</v>
          </cell>
          <cell r="E116">
            <v>-40796.720000000001</v>
          </cell>
          <cell r="F116">
            <v>0</v>
          </cell>
          <cell r="G116">
            <v>0</v>
          </cell>
          <cell r="H116">
            <v>-40796.720000000001</v>
          </cell>
          <cell r="J116">
            <v>0</v>
          </cell>
          <cell r="L116">
            <v>0</v>
          </cell>
          <cell r="M116">
            <v>-844473.35</v>
          </cell>
          <cell r="N116">
            <v>0</v>
          </cell>
          <cell r="O116">
            <v>-8752173.3100000005</v>
          </cell>
          <cell r="R116">
            <v>-8752173.3100000005</v>
          </cell>
          <cell r="S116">
            <v>-8673563.0800000001</v>
          </cell>
          <cell r="T116">
            <v>-78610.230000000447</v>
          </cell>
          <cell r="U116">
            <v>-11861733.57</v>
          </cell>
          <cell r="V116" t="str">
            <v>1971</v>
          </cell>
          <cell r="W116">
            <v>-8356580.9199999999</v>
          </cell>
          <cell r="X116" t="str">
            <v xml:space="preserve">1971 Accum Deprec - Furniture &amp; </v>
          </cell>
        </row>
        <row r="117">
          <cell r="A117" t="str">
            <v>1972</v>
          </cell>
          <cell r="B117">
            <v>1972</v>
          </cell>
          <cell r="V117" t="str">
            <v>1972</v>
          </cell>
          <cell r="W117">
            <v>0</v>
          </cell>
        </row>
        <row r="118">
          <cell r="A118" t="str">
            <v>1973</v>
          </cell>
          <cell r="B118" t="str">
            <v>1973 Accum Deprec - Leasehold Im</v>
          </cell>
          <cell r="C118">
            <v>-4080387.19</v>
          </cell>
          <cell r="D118">
            <v>0</v>
          </cell>
          <cell r="E118">
            <v>-198685.26</v>
          </cell>
          <cell r="F118">
            <v>0</v>
          </cell>
          <cell r="G118">
            <v>0</v>
          </cell>
          <cell r="H118">
            <v>-198685.26</v>
          </cell>
          <cell r="J118">
            <v>0</v>
          </cell>
          <cell r="L118">
            <v>0</v>
          </cell>
          <cell r="M118">
            <v>-636010.18999999994</v>
          </cell>
          <cell r="N118">
            <v>0</v>
          </cell>
          <cell r="O118">
            <v>-4915082.6399999997</v>
          </cell>
          <cell r="R118">
            <v>-4915082.6399999997</v>
          </cell>
          <cell r="S118">
            <v>-4788288.42</v>
          </cell>
          <cell r="T118">
            <v>-126794.21999999974</v>
          </cell>
          <cell r="U118">
            <v>-3472431.6</v>
          </cell>
          <cell r="V118" t="str">
            <v>1973</v>
          </cell>
          <cell r="W118">
            <v>-4275892.57</v>
          </cell>
          <cell r="X118" t="str">
            <v>1973 Accum Deprec - Leasehold Im</v>
          </cell>
        </row>
        <row r="119">
          <cell r="A119" t="str">
            <v>1974</v>
          </cell>
          <cell r="B119" t="str">
            <v xml:space="preserve">1974 Accum Deprec - Software    </v>
          </cell>
          <cell r="C119">
            <v>-5964402.1600000001</v>
          </cell>
          <cell r="D119">
            <v>-21519.26</v>
          </cell>
          <cell r="E119">
            <v>-57530.86</v>
          </cell>
          <cell r="F119">
            <v>0</v>
          </cell>
          <cell r="G119">
            <v>0</v>
          </cell>
          <cell r="H119">
            <v>-57530.86</v>
          </cell>
          <cell r="J119">
            <v>-2055.56</v>
          </cell>
          <cell r="L119">
            <v>-41670.69</v>
          </cell>
          <cell r="M119">
            <v>-2916.68</v>
          </cell>
          <cell r="N119">
            <v>0</v>
          </cell>
          <cell r="O119">
            <v>-6090095.21</v>
          </cell>
          <cell r="R119">
            <v>-6090095.21</v>
          </cell>
          <cell r="S119">
            <v>-5956642.96</v>
          </cell>
          <cell r="T119">
            <v>-133452.25</v>
          </cell>
          <cell r="U119">
            <v>-4665987.1100000003</v>
          </cell>
          <cell r="V119" t="str">
            <v>1974</v>
          </cell>
          <cell r="W119">
            <v>-5436208.0899999999</v>
          </cell>
          <cell r="X119" t="str">
            <v xml:space="preserve">1974 Accum Deprec - Software    </v>
          </cell>
        </row>
        <row r="120">
          <cell r="A120" t="str">
            <v>1975</v>
          </cell>
          <cell r="B120" t="str">
            <v xml:space="preserve">1975 Accum Deprec - Computers   </v>
          </cell>
          <cell r="C120">
            <v>-22484488.420000002</v>
          </cell>
          <cell r="D120">
            <v>-893.35</v>
          </cell>
          <cell r="E120">
            <v>-53813.07</v>
          </cell>
          <cell r="F120">
            <v>0</v>
          </cell>
          <cell r="G120">
            <v>0</v>
          </cell>
          <cell r="H120">
            <v>-53813.07</v>
          </cell>
          <cell r="J120">
            <v>-4805.8100000000004</v>
          </cell>
          <cell r="L120">
            <v>-37444.5</v>
          </cell>
          <cell r="M120">
            <v>-4438.03</v>
          </cell>
          <cell r="N120">
            <v>0</v>
          </cell>
          <cell r="O120">
            <v>-22585883.18</v>
          </cell>
          <cell r="R120">
            <v>-22585883.18</v>
          </cell>
          <cell r="S120">
            <v>-22277109.670000002</v>
          </cell>
          <cell r="T120">
            <v>-308773.50999999791</v>
          </cell>
          <cell r="U120">
            <v>-18319929.039999999</v>
          </cell>
          <cell r="V120" t="str">
            <v>1975</v>
          </cell>
          <cell r="W120">
            <v>-21029413.199999999</v>
          </cell>
          <cell r="X120" t="str">
            <v xml:space="preserve">1975 Accum Deprec - Computers   </v>
          </cell>
        </row>
        <row r="121">
          <cell r="A121" t="str">
            <v>1980</v>
          </cell>
          <cell r="B121" t="str">
            <v xml:space="preserve">1980 Accum Deprec - Autos       </v>
          </cell>
          <cell r="C121">
            <v>-136036.41</v>
          </cell>
          <cell r="D121">
            <v>0</v>
          </cell>
          <cell r="E121">
            <v>0</v>
          </cell>
          <cell r="F121">
            <v>0</v>
          </cell>
          <cell r="G121">
            <v>0</v>
          </cell>
          <cell r="H121">
            <v>0</v>
          </cell>
          <cell r="J121">
            <v>0</v>
          </cell>
          <cell r="L121">
            <v>0</v>
          </cell>
          <cell r="M121">
            <v>-265321.34000000003</v>
          </cell>
          <cell r="N121">
            <v>0</v>
          </cell>
          <cell r="O121">
            <v>-401357.75</v>
          </cell>
          <cell r="R121">
            <v>-401357.75</v>
          </cell>
          <cell r="S121">
            <v>-435256.55</v>
          </cell>
          <cell r="T121">
            <v>33898.799999999988</v>
          </cell>
          <cell r="U121">
            <v>-320629.59000000003</v>
          </cell>
          <cell r="V121" t="str">
            <v>1980</v>
          </cell>
          <cell r="W121">
            <v>-393200.72</v>
          </cell>
          <cell r="X121" t="str">
            <v xml:space="preserve">1980 Accum Deprec - Autos       </v>
          </cell>
        </row>
        <row r="122">
          <cell r="A122" t="str">
            <v>2010</v>
          </cell>
          <cell r="B122" t="str">
            <v xml:space="preserve">2010 Accounts Payable Control   </v>
          </cell>
          <cell r="C122">
            <v>-754807.24</v>
          </cell>
          <cell r="D122">
            <v>0</v>
          </cell>
          <cell r="E122">
            <v>0</v>
          </cell>
          <cell r="F122">
            <v>0</v>
          </cell>
          <cell r="G122">
            <v>0</v>
          </cell>
          <cell r="H122">
            <v>0</v>
          </cell>
          <cell r="J122">
            <v>-30</v>
          </cell>
          <cell r="L122">
            <v>37.42</v>
          </cell>
          <cell r="M122">
            <v>0</v>
          </cell>
          <cell r="N122">
            <v>0</v>
          </cell>
          <cell r="O122">
            <v>-754799.82</v>
          </cell>
          <cell r="R122">
            <v>-754799.82</v>
          </cell>
          <cell r="S122">
            <v>-2542552.2599999998</v>
          </cell>
          <cell r="T122">
            <v>1787752.44</v>
          </cell>
          <cell r="U122">
            <v>-1772440.08</v>
          </cell>
          <cell r="V122" t="str">
            <v>2010</v>
          </cell>
          <cell r="W122">
            <v>-2991493.62</v>
          </cell>
          <cell r="X122" t="str">
            <v xml:space="preserve">2010 Accounts Payable Control   </v>
          </cell>
        </row>
        <row r="123">
          <cell r="A123" t="str">
            <v>2011</v>
          </cell>
          <cell r="B123" t="str">
            <v xml:space="preserve">2011 Accounts Payable Accruals  </v>
          </cell>
          <cell r="C123">
            <v>-11192298.890000001</v>
          </cell>
          <cell r="D123">
            <v>-38602.230000000003</v>
          </cell>
          <cell r="E123">
            <v>-56978.559999999998</v>
          </cell>
          <cell r="F123">
            <v>-158.9</v>
          </cell>
          <cell r="G123">
            <v>0</v>
          </cell>
          <cell r="H123">
            <v>-57137.46</v>
          </cell>
          <cell r="J123">
            <v>-8207.4699999999993</v>
          </cell>
          <cell r="L123">
            <v>-103945.4</v>
          </cell>
          <cell r="M123">
            <v>-3165865.02</v>
          </cell>
          <cell r="N123">
            <v>-8000</v>
          </cell>
          <cell r="O123">
            <v>-14574056.470000001</v>
          </cell>
          <cell r="R123">
            <v>-14574056.470000001</v>
          </cell>
          <cell r="S123">
            <v>-16403358.59</v>
          </cell>
          <cell r="T123">
            <v>1829302.1199999992</v>
          </cell>
          <cell r="U123">
            <v>-17384740.059999999</v>
          </cell>
          <cell r="V123" t="str">
            <v>2011</v>
          </cell>
          <cell r="W123">
            <v>-21422673.870000001</v>
          </cell>
          <cell r="X123" t="str">
            <v xml:space="preserve">2011 Accounts Payable Accruals  </v>
          </cell>
        </row>
        <row r="124">
          <cell r="A124" t="str">
            <v>2012</v>
          </cell>
          <cell r="B124" t="str">
            <v xml:space="preserve">2012 Bank Overdraft Payable     </v>
          </cell>
          <cell r="C124">
            <v>-91227019</v>
          </cell>
          <cell r="D124">
            <v>0</v>
          </cell>
          <cell r="E124">
            <v>0</v>
          </cell>
          <cell r="F124">
            <v>0</v>
          </cell>
          <cell r="G124">
            <v>0</v>
          </cell>
          <cell r="H124">
            <v>0</v>
          </cell>
          <cell r="J124">
            <v>0</v>
          </cell>
          <cell r="L124">
            <v>0</v>
          </cell>
          <cell r="M124">
            <v>0</v>
          </cell>
          <cell r="N124">
            <v>0</v>
          </cell>
          <cell r="O124">
            <v>-91227019</v>
          </cell>
          <cell r="R124">
            <v>-91227019</v>
          </cell>
          <cell r="S124">
            <v>-103485478.45</v>
          </cell>
          <cell r="T124">
            <v>12258459.450000003</v>
          </cell>
          <cell r="U124">
            <v>-77180171.849999994</v>
          </cell>
          <cell r="V124" t="str">
            <v>2012</v>
          </cell>
          <cell r="W124">
            <v>-88230027.409999996</v>
          </cell>
          <cell r="X124" t="str">
            <v xml:space="preserve">2012 Bank Overdraft Payable     </v>
          </cell>
        </row>
        <row r="125">
          <cell r="A125" t="str">
            <v>2016</v>
          </cell>
          <cell r="B125" t="str">
            <v xml:space="preserve">2016 Payable to Broker/Dealer   </v>
          </cell>
          <cell r="C125">
            <v>-1158998.74</v>
          </cell>
          <cell r="D125">
            <v>0</v>
          </cell>
          <cell r="E125">
            <v>0</v>
          </cell>
          <cell r="F125">
            <v>0</v>
          </cell>
          <cell r="G125">
            <v>0</v>
          </cell>
          <cell r="H125">
            <v>0</v>
          </cell>
          <cell r="J125">
            <v>0</v>
          </cell>
          <cell r="L125">
            <v>0</v>
          </cell>
          <cell r="M125">
            <v>0</v>
          </cell>
          <cell r="N125">
            <v>0</v>
          </cell>
          <cell r="O125">
            <v>-1158998.74</v>
          </cell>
          <cell r="R125">
            <v>-1158998.74</v>
          </cell>
          <cell r="S125">
            <v>-1884014.63</v>
          </cell>
          <cell r="T125">
            <v>725015.8899999999</v>
          </cell>
          <cell r="U125">
            <v>-959971.94</v>
          </cell>
          <cell r="V125" t="str">
            <v>2016</v>
          </cell>
          <cell r="W125">
            <v>-506515.45</v>
          </cell>
          <cell r="X125" t="str">
            <v xml:space="preserve">2016 Payable to Broker/Dealer   </v>
          </cell>
        </row>
        <row r="126">
          <cell r="A126" t="str">
            <v>2017</v>
          </cell>
          <cell r="B126" t="str">
            <v xml:space="preserve">2017 Failed to Receive          </v>
          </cell>
          <cell r="C126">
            <v>-5121711.59</v>
          </cell>
          <cell r="D126">
            <v>0</v>
          </cell>
          <cell r="E126">
            <v>0</v>
          </cell>
          <cell r="F126">
            <v>0</v>
          </cell>
          <cell r="G126">
            <v>0</v>
          </cell>
          <cell r="H126">
            <v>0</v>
          </cell>
          <cell r="J126">
            <v>0</v>
          </cell>
          <cell r="L126">
            <v>0</v>
          </cell>
          <cell r="M126">
            <v>0</v>
          </cell>
          <cell r="N126">
            <v>0</v>
          </cell>
          <cell r="O126">
            <v>-5121711.59</v>
          </cell>
          <cell r="R126">
            <v>-5121711.59</v>
          </cell>
          <cell r="S126">
            <v>-11984495.33</v>
          </cell>
          <cell r="T126">
            <v>6862783.7400000002</v>
          </cell>
          <cell r="U126">
            <v>-11019761.65</v>
          </cell>
          <cell r="V126" t="str">
            <v>2017</v>
          </cell>
          <cell r="W126">
            <v>-7280243.0300000003</v>
          </cell>
          <cell r="X126" t="str">
            <v xml:space="preserve">2017 Failed to Receive          </v>
          </cell>
        </row>
        <row r="127">
          <cell r="A127" t="str">
            <v>2020</v>
          </cell>
          <cell r="B127" t="str">
            <v xml:space="preserve">2020 Commissions Payable        </v>
          </cell>
          <cell r="C127">
            <v>-56123722.530000001</v>
          </cell>
          <cell r="D127">
            <v>0</v>
          </cell>
          <cell r="E127">
            <v>0</v>
          </cell>
          <cell r="F127">
            <v>0</v>
          </cell>
          <cell r="G127">
            <v>0</v>
          </cell>
          <cell r="H127">
            <v>0</v>
          </cell>
          <cell r="J127">
            <v>0</v>
          </cell>
          <cell r="L127">
            <v>-34516.94</v>
          </cell>
          <cell r="M127">
            <v>0</v>
          </cell>
          <cell r="N127">
            <v>0</v>
          </cell>
          <cell r="O127">
            <v>-56158239.469999999</v>
          </cell>
          <cell r="R127">
            <v>-56158239.469999999</v>
          </cell>
          <cell r="S127">
            <v>-55556069.850000001</v>
          </cell>
          <cell r="T127">
            <v>-602169.61999999732</v>
          </cell>
          <cell r="U127">
            <v>-48981703.719999999</v>
          </cell>
          <cell r="V127" t="str">
            <v>2020</v>
          </cell>
          <cell r="W127">
            <v>-54107900.07</v>
          </cell>
          <cell r="X127" t="str">
            <v xml:space="preserve">2020 Commissions Payable        </v>
          </cell>
        </row>
        <row r="128">
          <cell r="A128" t="str">
            <v>2040</v>
          </cell>
          <cell r="B128" t="str">
            <v>2040 Deferred Comm - Direct Bill</v>
          </cell>
          <cell r="C128">
            <v>-462061.38</v>
          </cell>
          <cell r="D128">
            <v>0</v>
          </cell>
          <cell r="E128">
            <v>0</v>
          </cell>
          <cell r="F128">
            <v>0</v>
          </cell>
          <cell r="G128">
            <v>0</v>
          </cell>
          <cell r="H128">
            <v>0</v>
          </cell>
          <cell r="J128">
            <v>0</v>
          </cell>
          <cell r="L128">
            <v>0</v>
          </cell>
          <cell r="M128">
            <v>0</v>
          </cell>
          <cell r="N128">
            <v>0</v>
          </cell>
          <cell r="O128">
            <v>-462061.38</v>
          </cell>
          <cell r="R128">
            <v>-462061.38</v>
          </cell>
          <cell r="S128">
            <v>-264167.24</v>
          </cell>
          <cell r="T128">
            <v>-197894.14</v>
          </cell>
          <cell r="U128">
            <v>-430148.06</v>
          </cell>
          <cell r="V128" t="str">
            <v>2040</v>
          </cell>
          <cell r="W128">
            <v>-246514.96</v>
          </cell>
          <cell r="X128" t="str">
            <v>2040 Deferred Comm - Direct Bill</v>
          </cell>
        </row>
        <row r="129">
          <cell r="A129" t="str">
            <v>2045</v>
          </cell>
          <cell r="B129" t="str">
            <v xml:space="preserve">2045 Deferred Trust Fees        </v>
          </cell>
          <cell r="C129">
            <v>0</v>
          </cell>
          <cell r="D129">
            <v>0</v>
          </cell>
          <cell r="E129">
            <v>-201468.6</v>
          </cell>
          <cell r="F129">
            <v>0</v>
          </cell>
          <cell r="G129">
            <v>0</v>
          </cell>
          <cell r="H129">
            <v>-201468.6</v>
          </cell>
          <cell r="J129">
            <v>0</v>
          </cell>
          <cell r="L129">
            <v>0</v>
          </cell>
          <cell r="M129">
            <v>0</v>
          </cell>
          <cell r="N129">
            <v>0</v>
          </cell>
          <cell r="O129">
            <v>-201468.6</v>
          </cell>
          <cell r="R129">
            <v>-201468.6</v>
          </cell>
          <cell r="S129">
            <v>-389440.1</v>
          </cell>
          <cell r="T129">
            <v>187971.49999999997</v>
          </cell>
          <cell r="U129">
            <v>-213268.38</v>
          </cell>
          <cell r="V129" t="str">
            <v>2045</v>
          </cell>
          <cell r="W129">
            <v>0</v>
          </cell>
          <cell r="X129" t="str">
            <v xml:space="preserve">2045 Deferred Trust Fees        </v>
          </cell>
        </row>
        <row r="130">
          <cell r="A130" t="str">
            <v>2050</v>
          </cell>
          <cell r="B130" t="str">
            <v>2050 Deferred Comm - Adv Service</v>
          </cell>
          <cell r="C130">
            <v>-40006381.140000001</v>
          </cell>
          <cell r="D130">
            <v>-865699.26</v>
          </cell>
          <cell r="E130">
            <v>0</v>
          </cell>
          <cell r="F130">
            <v>0</v>
          </cell>
          <cell r="G130">
            <v>0</v>
          </cell>
          <cell r="H130">
            <v>0</v>
          </cell>
          <cell r="J130">
            <v>0</v>
          </cell>
          <cell r="L130">
            <v>0</v>
          </cell>
          <cell r="M130">
            <v>0</v>
          </cell>
          <cell r="N130">
            <v>0</v>
          </cell>
          <cell r="O130">
            <v>-40872080.399999999</v>
          </cell>
          <cell r="R130">
            <v>-40872080.399999999</v>
          </cell>
          <cell r="S130">
            <v>-51369276.950000003</v>
          </cell>
          <cell r="T130">
            <v>10497196.550000004</v>
          </cell>
          <cell r="U130">
            <v>-29346949.48</v>
          </cell>
          <cell r="V130" t="str">
            <v>2050</v>
          </cell>
          <cell r="W130">
            <v>-18787133.890000001</v>
          </cell>
          <cell r="X130" t="str">
            <v>2050 Deferred Comm - Adv Service</v>
          </cell>
        </row>
        <row r="131">
          <cell r="A131" t="str">
            <v>2051</v>
          </cell>
          <cell r="B131">
            <v>2051</v>
          </cell>
          <cell r="V131" t="str">
            <v>2051</v>
          </cell>
          <cell r="W131">
            <v>0</v>
          </cell>
        </row>
        <row r="132">
          <cell r="A132" t="str">
            <v>2052</v>
          </cell>
          <cell r="B132" t="str">
            <v>2052 Deferred License Renewal Fe</v>
          </cell>
          <cell r="C132">
            <v>-2488535.02</v>
          </cell>
          <cell r="D132">
            <v>-3883.85</v>
          </cell>
          <cell r="E132">
            <v>0</v>
          </cell>
          <cell r="F132">
            <v>0</v>
          </cell>
          <cell r="G132">
            <v>0</v>
          </cell>
          <cell r="H132">
            <v>0</v>
          </cell>
          <cell r="J132">
            <v>0</v>
          </cell>
          <cell r="L132">
            <v>0</v>
          </cell>
          <cell r="M132">
            <v>0</v>
          </cell>
          <cell r="N132">
            <v>0</v>
          </cell>
          <cell r="O132">
            <v>-2492418.87</v>
          </cell>
          <cell r="R132">
            <v>-2492418.87</v>
          </cell>
          <cell r="S132">
            <v>-2848478.71</v>
          </cell>
          <cell r="T132">
            <v>356059.83999999985</v>
          </cell>
          <cell r="U132">
            <v>-2109409.83</v>
          </cell>
          <cell r="V132" t="str">
            <v>2052</v>
          </cell>
          <cell r="W132">
            <v>-4295609.07</v>
          </cell>
          <cell r="X132" t="str">
            <v>2052 Deferred License Renewal Fe</v>
          </cell>
        </row>
        <row r="133">
          <cell r="A133" t="str">
            <v>2054</v>
          </cell>
          <cell r="B133" t="str">
            <v>2054 Deferred IAS Sponsorship Fe</v>
          </cell>
          <cell r="C133">
            <v>-1837500</v>
          </cell>
          <cell r="D133">
            <v>0</v>
          </cell>
          <cell r="E133">
            <v>0</v>
          </cell>
          <cell r="F133">
            <v>0</v>
          </cell>
          <cell r="G133">
            <v>0</v>
          </cell>
          <cell r="H133">
            <v>0</v>
          </cell>
          <cell r="J133">
            <v>0</v>
          </cell>
          <cell r="L133">
            <v>0</v>
          </cell>
          <cell r="M133">
            <v>0</v>
          </cell>
          <cell r="N133">
            <v>0</v>
          </cell>
          <cell r="O133">
            <v>-1837500</v>
          </cell>
          <cell r="R133">
            <v>-1837500</v>
          </cell>
          <cell r="S133">
            <v>-1875000</v>
          </cell>
          <cell r="T133">
            <v>37500</v>
          </cell>
          <cell r="U133">
            <v>-1875000</v>
          </cell>
          <cell r="V133" t="str">
            <v>2054</v>
          </cell>
          <cell r="W133">
            <v>-2025000</v>
          </cell>
          <cell r="X133" t="str">
            <v>2054 Deferred IAS Sponsorship Fe</v>
          </cell>
        </row>
        <row r="134">
          <cell r="A134" t="str">
            <v>2057</v>
          </cell>
          <cell r="B134" t="str">
            <v>2057 Deferred Compliance Audit F</v>
          </cell>
          <cell r="C134">
            <v>-1054689.83</v>
          </cell>
          <cell r="D134">
            <v>0</v>
          </cell>
          <cell r="E134">
            <v>0</v>
          </cell>
          <cell r="F134">
            <v>0</v>
          </cell>
          <cell r="G134">
            <v>0</v>
          </cell>
          <cell r="H134">
            <v>0</v>
          </cell>
          <cell r="J134">
            <v>0</v>
          </cell>
          <cell r="L134">
            <v>0</v>
          </cell>
          <cell r="M134">
            <v>0</v>
          </cell>
          <cell r="N134">
            <v>0</v>
          </cell>
          <cell r="O134">
            <v>-1054689.83</v>
          </cell>
          <cell r="R134">
            <v>-1054689.83</v>
          </cell>
          <cell r="S134">
            <v>-1205359.8</v>
          </cell>
          <cell r="T134">
            <v>150669.96999999997</v>
          </cell>
          <cell r="U134">
            <v>0</v>
          </cell>
          <cell r="X134" t="str">
            <v>2057 Deferred Compliance Audit F</v>
          </cell>
        </row>
        <row r="135">
          <cell r="A135" t="str">
            <v>2060</v>
          </cell>
          <cell r="B135" t="str">
            <v xml:space="preserve">2060 Erisa 12B-1                </v>
          </cell>
          <cell r="C135">
            <v>49388476.549999997</v>
          </cell>
          <cell r="D135">
            <v>0</v>
          </cell>
          <cell r="E135">
            <v>0</v>
          </cell>
          <cell r="F135">
            <v>0</v>
          </cell>
          <cell r="G135">
            <v>0</v>
          </cell>
          <cell r="H135">
            <v>0</v>
          </cell>
          <cell r="J135">
            <v>0</v>
          </cell>
          <cell r="L135">
            <v>0</v>
          </cell>
          <cell r="M135">
            <v>0</v>
          </cell>
          <cell r="N135">
            <v>0</v>
          </cell>
          <cell r="O135">
            <v>49388476.549999997</v>
          </cell>
          <cell r="R135">
            <v>49388476.549999997</v>
          </cell>
          <cell r="S135">
            <v>48347489.229999997</v>
          </cell>
          <cell r="T135">
            <v>1040987.3200000003</v>
          </cell>
          <cell r="U135">
            <v>34013093.68</v>
          </cell>
          <cell r="V135" t="str">
            <v>2060</v>
          </cell>
          <cell r="W135">
            <v>41494802.780000001</v>
          </cell>
          <cell r="X135" t="str">
            <v xml:space="preserve">2060 Erisa 12B-1                </v>
          </cell>
        </row>
        <row r="136">
          <cell r="A136" t="str">
            <v>2061</v>
          </cell>
          <cell r="B136" t="str">
            <v xml:space="preserve">2061 Erisa 12B-1 - BETA         </v>
          </cell>
          <cell r="C136">
            <v>-54201029.310000002</v>
          </cell>
          <cell r="D136">
            <v>0</v>
          </cell>
          <cell r="E136">
            <v>0</v>
          </cell>
          <cell r="F136">
            <v>0</v>
          </cell>
          <cell r="G136">
            <v>0</v>
          </cell>
          <cell r="H136">
            <v>0</v>
          </cell>
          <cell r="J136">
            <v>0</v>
          </cell>
          <cell r="L136">
            <v>0</v>
          </cell>
          <cell r="M136">
            <v>0</v>
          </cell>
          <cell r="N136">
            <v>0</v>
          </cell>
          <cell r="O136">
            <v>-54201029.310000002</v>
          </cell>
          <cell r="R136">
            <v>-54201029.310000002</v>
          </cell>
          <cell r="S136">
            <v>-53305106.799999997</v>
          </cell>
          <cell r="T136">
            <v>-895922.51000000536</v>
          </cell>
          <cell r="U136">
            <v>-37628766.289999999</v>
          </cell>
          <cell r="V136" t="str">
            <v>2061</v>
          </cell>
          <cell r="W136">
            <v>-46636536.799999997</v>
          </cell>
          <cell r="X136" t="str">
            <v xml:space="preserve">2061 Erisa 12B-1 - BETA         </v>
          </cell>
        </row>
        <row r="137">
          <cell r="A137" t="str">
            <v>2086</v>
          </cell>
          <cell r="B137" t="str">
            <v xml:space="preserve">2086 Payable to NonCustomers    </v>
          </cell>
          <cell r="C137">
            <v>0</v>
          </cell>
          <cell r="D137">
            <v>0</v>
          </cell>
          <cell r="E137">
            <v>0</v>
          </cell>
          <cell r="F137">
            <v>0</v>
          </cell>
          <cell r="G137">
            <v>0</v>
          </cell>
          <cell r="H137">
            <v>0</v>
          </cell>
          <cell r="J137">
            <v>0</v>
          </cell>
          <cell r="L137">
            <v>0</v>
          </cell>
          <cell r="M137">
            <v>0</v>
          </cell>
          <cell r="N137">
            <v>0</v>
          </cell>
          <cell r="O137">
            <v>0</v>
          </cell>
          <cell r="R137">
            <v>0</v>
          </cell>
          <cell r="S137">
            <v>0</v>
          </cell>
          <cell r="T137">
            <v>0</v>
          </cell>
          <cell r="U137">
            <v>-900</v>
          </cell>
          <cell r="V137" t="str">
            <v>2086</v>
          </cell>
          <cell r="W137">
            <v>-870.54</v>
          </cell>
          <cell r="X137" t="str">
            <v xml:space="preserve">2086 Payable to NonCustomers    </v>
          </cell>
        </row>
        <row r="138">
          <cell r="A138" t="str">
            <v>2087</v>
          </cell>
          <cell r="B138" t="str">
            <v xml:space="preserve">2087 Payable to Customers       </v>
          </cell>
          <cell r="C138">
            <v>-157922516.05000001</v>
          </cell>
          <cell r="D138">
            <v>0</v>
          </cell>
          <cell r="E138">
            <v>0</v>
          </cell>
          <cell r="F138">
            <v>0</v>
          </cell>
          <cell r="G138">
            <v>0</v>
          </cell>
          <cell r="H138">
            <v>0</v>
          </cell>
          <cell r="J138">
            <v>0</v>
          </cell>
          <cell r="L138">
            <v>0</v>
          </cell>
          <cell r="M138">
            <v>0</v>
          </cell>
          <cell r="N138">
            <v>0</v>
          </cell>
          <cell r="O138">
            <v>-157922516.05000001</v>
          </cell>
          <cell r="R138">
            <v>-157922516.05000001</v>
          </cell>
          <cell r="S138">
            <v>-196190794.83000001</v>
          </cell>
          <cell r="T138">
            <v>38268278.780000001</v>
          </cell>
          <cell r="U138">
            <v>-130891270.05</v>
          </cell>
          <cell r="V138" t="str">
            <v>2087</v>
          </cell>
          <cell r="W138">
            <v>-189963640.56</v>
          </cell>
          <cell r="X138" t="str">
            <v xml:space="preserve">2087 Payable to Customers       </v>
          </cell>
        </row>
        <row r="139">
          <cell r="A139" t="str">
            <v>2088</v>
          </cell>
          <cell r="B139" t="str">
            <v xml:space="preserve">2088 Securities Loaned          </v>
          </cell>
          <cell r="C139">
            <v>-12652449.67</v>
          </cell>
          <cell r="D139">
            <v>0</v>
          </cell>
          <cell r="E139">
            <v>0</v>
          </cell>
          <cell r="F139">
            <v>0</v>
          </cell>
          <cell r="G139">
            <v>0</v>
          </cell>
          <cell r="H139">
            <v>0</v>
          </cell>
          <cell r="J139">
            <v>0</v>
          </cell>
          <cell r="L139">
            <v>0</v>
          </cell>
          <cell r="M139">
            <v>0</v>
          </cell>
          <cell r="N139">
            <v>0</v>
          </cell>
          <cell r="O139">
            <v>-12652449.67</v>
          </cell>
          <cell r="R139">
            <v>-12652449.67</v>
          </cell>
          <cell r="S139">
            <v>-11721651.16</v>
          </cell>
          <cell r="T139">
            <v>-930798.50999999978</v>
          </cell>
          <cell r="U139">
            <v>-18474940.43</v>
          </cell>
          <cell r="V139" t="str">
            <v>2088</v>
          </cell>
          <cell r="W139">
            <v>-6594936.0499999998</v>
          </cell>
          <cell r="X139" t="str">
            <v xml:space="preserve">2088 Securities Loaned          </v>
          </cell>
        </row>
        <row r="140">
          <cell r="A140" t="str">
            <v>2092</v>
          </cell>
          <cell r="B140" t="str">
            <v xml:space="preserve">2092 Due to LPL - GPA Tech      </v>
          </cell>
          <cell r="C140">
            <v>0</v>
          </cell>
          <cell r="D140">
            <v>0</v>
          </cell>
          <cell r="E140">
            <v>0</v>
          </cell>
          <cell r="F140">
            <v>0</v>
          </cell>
          <cell r="G140">
            <v>0</v>
          </cell>
          <cell r="H140">
            <v>0</v>
          </cell>
          <cell r="J140">
            <v>0</v>
          </cell>
          <cell r="L140">
            <v>0</v>
          </cell>
          <cell r="M140">
            <v>0</v>
          </cell>
          <cell r="N140">
            <v>0</v>
          </cell>
          <cell r="O140">
            <v>0</v>
          </cell>
          <cell r="R140">
            <v>0</v>
          </cell>
          <cell r="S140">
            <v>0</v>
          </cell>
          <cell r="T140">
            <v>0</v>
          </cell>
          <cell r="U140">
            <v>137.08000000000001</v>
          </cell>
          <cell r="V140" t="str">
            <v>2092</v>
          </cell>
          <cell r="W140">
            <v>-368881.71</v>
          </cell>
          <cell r="X140" t="str">
            <v xml:space="preserve">2092 Due to LPL - GPA Tech      </v>
          </cell>
        </row>
        <row r="141">
          <cell r="A141" t="str">
            <v>2095</v>
          </cell>
          <cell r="B141" t="str">
            <v xml:space="preserve">2095 Due to LPL-Holdings        </v>
          </cell>
          <cell r="C141">
            <v>0</v>
          </cell>
          <cell r="D141">
            <v>0</v>
          </cell>
          <cell r="E141">
            <v>0</v>
          </cell>
          <cell r="F141">
            <v>0</v>
          </cell>
          <cell r="G141">
            <v>0</v>
          </cell>
          <cell r="H141">
            <v>0</v>
          </cell>
          <cell r="J141">
            <v>0</v>
          </cell>
          <cell r="L141">
            <v>0</v>
          </cell>
          <cell r="M141">
            <v>-283317.01</v>
          </cell>
          <cell r="N141">
            <v>283317.01</v>
          </cell>
          <cell r="O141">
            <v>0</v>
          </cell>
          <cell r="R141">
            <v>0</v>
          </cell>
          <cell r="S141">
            <v>0</v>
          </cell>
          <cell r="T141">
            <v>0</v>
          </cell>
          <cell r="U141">
            <v>0</v>
          </cell>
          <cell r="V141" t="str">
            <v>2095</v>
          </cell>
          <cell r="W141">
            <v>0</v>
          </cell>
          <cell r="X141" t="str">
            <v xml:space="preserve">2095 Due to LPL-Holdings        </v>
          </cell>
        </row>
        <row r="142">
          <cell r="A142" t="str">
            <v>2096</v>
          </cell>
          <cell r="B142" t="str">
            <v xml:space="preserve">2096 Due to LPL-IAG             </v>
          </cell>
          <cell r="C142">
            <v>-791995.28</v>
          </cell>
          <cell r="D142">
            <v>0</v>
          </cell>
          <cell r="E142">
            <v>0</v>
          </cell>
          <cell r="F142">
            <v>0</v>
          </cell>
          <cell r="G142">
            <v>0</v>
          </cell>
          <cell r="H142">
            <v>0</v>
          </cell>
          <cell r="J142">
            <v>0</v>
          </cell>
          <cell r="L142">
            <v>0</v>
          </cell>
          <cell r="M142">
            <v>0</v>
          </cell>
          <cell r="N142">
            <v>791995.28</v>
          </cell>
          <cell r="O142">
            <v>0</v>
          </cell>
          <cell r="R142">
            <v>0</v>
          </cell>
          <cell r="S142">
            <v>0</v>
          </cell>
          <cell r="T142">
            <v>0</v>
          </cell>
          <cell r="U142">
            <v>0</v>
          </cell>
          <cell r="V142" t="str">
            <v>2096</v>
          </cell>
          <cell r="W142">
            <v>0</v>
          </cell>
          <cell r="X142" t="str">
            <v xml:space="preserve">2096 Due to LPL-IAG             </v>
          </cell>
        </row>
        <row r="143">
          <cell r="A143" t="str">
            <v>2098</v>
          </cell>
          <cell r="B143" t="str">
            <v xml:space="preserve">2098 Due to LPL-GPA             </v>
          </cell>
          <cell r="C143">
            <v>9775</v>
          </cell>
          <cell r="D143">
            <v>0</v>
          </cell>
          <cell r="E143">
            <v>0</v>
          </cell>
          <cell r="F143">
            <v>0</v>
          </cell>
          <cell r="G143">
            <v>0</v>
          </cell>
          <cell r="H143">
            <v>0</v>
          </cell>
          <cell r="J143">
            <v>0</v>
          </cell>
          <cell r="L143">
            <v>0</v>
          </cell>
          <cell r="M143">
            <v>0</v>
          </cell>
          <cell r="N143">
            <v>0</v>
          </cell>
          <cell r="O143">
            <v>9775</v>
          </cell>
          <cell r="R143">
            <v>9775</v>
          </cell>
          <cell r="S143">
            <v>0</v>
          </cell>
          <cell r="T143">
            <v>9775</v>
          </cell>
          <cell r="U143">
            <v>-27303.27</v>
          </cell>
          <cell r="X143" t="str">
            <v xml:space="preserve">2098 Due to LPL-GPA             </v>
          </cell>
        </row>
        <row r="144">
          <cell r="A144" t="str">
            <v>2100</v>
          </cell>
          <cell r="B144" t="str">
            <v xml:space="preserve">2100 Recruiting Bonus Accruals  </v>
          </cell>
          <cell r="C144">
            <v>-199500</v>
          </cell>
          <cell r="D144">
            <v>0</v>
          </cell>
          <cell r="E144">
            <v>0</v>
          </cell>
          <cell r="F144">
            <v>0</v>
          </cell>
          <cell r="G144">
            <v>0</v>
          </cell>
          <cell r="H144">
            <v>0</v>
          </cell>
          <cell r="J144">
            <v>0</v>
          </cell>
          <cell r="L144">
            <v>0</v>
          </cell>
          <cell r="M144">
            <v>0</v>
          </cell>
          <cell r="N144">
            <v>0</v>
          </cell>
          <cell r="O144">
            <v>-199500</v>
          </cell>
          <cell r="R144">
            <v>-199500</v>
          </cell>
          <cell r="S144">
            <v>-203000</v>
          </cell>
          <cell r="T144">
            <v>3500</v>
          </cell>
          <cell r="U144">
            <v>-186772.83</v>
          </cell>
          <cell r="V144" t="str">
            <v>2100</v>
          </cell>
          <cell r="W144">
            <v>-235000</v>
          </cell>
          <cell r="X144" t="str">
            <v xml:space="preserve">2100 Recruiting Bonus Accruals  </v>
          </cell>
        </row>
        <row r="145">
          <cell r="A145" t="str">
            <v>2102</v>
          </cell>
          <cell r="B145" t="str">
            <v xml:space="preserve">2102 Due to - PTC / LPL         </v>
          </cell>
          <cell r="C145">
            <v>0</v>
          </cell>
          <cell r="D145">
            <v>0</v>
          </cell>
          <cell r="E145">
            <v>-28223.69</v>
          </cell>
          <cell r="F145">
            <v>0</v>
          </cell>
          <cell r="G145">
            <v>0</v>
          </cell>
          <cell r="H145">
            <v>-28223.69</v>
          </cell>
          <cell r="J145">
            <v>0</v>
          </cell>
          <cell r="L145">
            <v>0</v>
          </cell>
          <cell r="M145">
            <v>0</v>
          </cell>
          <cell r="N145">
            <v>28223.69</v>
          </cell>
          <cell r="O145">
            <v>0</v>
          </cell>
          <cell r="R145">
            <v>0</v>
          </cell>
          <cell r="S145">
            <v>0</v>
          </cell>
          <cell r="T145">
            <v>0</v>
          </cell>
          <cell r="U145">
            <v>0</v>
          </cell>
          <cell r="V145" t="str">
            <v>2102</v>
          </cell>
          <cell r="W145">
            <v>0</v>
          </cell>
          <cell r="X145" t="str">
            <v xml:space="preserve">2102 Due to - PTC / LPL         </v>
          </cell>
        </row>
        <row r="146">
          <cell r="A146" t="str">
            <v>2109</v>
          </cell>
          <cell r="B146" t="str">
            <v xml:space="preserve">2109 Due to LPL Insurance - LPL </v>
          </cell>
          <cell r="C146">
            <v>0</v>
          </cell>
          <cell r="D146">
            <v>0</v>
          </cell>
          <cell r="E146">
            <v>0</v>
          </cell>
          <cell r="F146">
            <v>0</v>
          </cell>
          <cell r="G146">
            <v>0</v>
          </cell>
          <cell r="H146">
            <v>0</v>
          </cell>
          <cell r="J146">
            <v>-308705.11</v>
          </cell>
          <cell r="L146">
            <v>0</v>
          </cell>
          <cell r="M146">
            <v>0</v>
          </cell>
          <cell r="N146">
            <v>308705.11</v>
          </cell>
          <cell r="O146">
            <v>0</v>
          </cell>
          <cell r="R146">
            <v>0</v>
          </cell>
          <cell r="S146">
            <v>0</v>
          </cell>
          <cell r="T146">
            <v>0</v>
          </cell>
          <cell r="U146">
            <v>0</v>
          </cell>
          <cell r="V146" t="str">
            <v>2109</v>
          </cell>
          <cell r="W146">
            <v>0</v>
          </cell>
          <cell r="X146" t="str">
            <v xml:space="preserve">2109 Due to LPL Insurance - LPL </v>
          </cell>
        </row>
        <row r="147">
          <cell r="A147" t="str">
            <v>2110</v>
          </cell>
          <cell r="B147" t="str">
            <v xml:space="preserve">2110 Due to Innovex - LPL       </v>
          </cell>
          <cell r="C147">
            <v>0</v>
          </cell>
          <cell r="D147">
            <v>0</v>
          </cell>
          <cell r="E147">
            <v>0</v>
          </cell>
          <cell r="F147">
            <v>0</v>
          </cell>
          <cell r="G147">
            <v>0</v>
          </cell>
          <cell r="H147">
            <v>0</v>
          </cell>
          <cell r="J147">
            <v>0</v>
          </cell>
          <cell r="L147">
            <v>9736.61</v>
          </cell>
          <cell r="M147">
            <v>0</v>
          </cell>
          <cell r="N147">
            <v>-9736.61</v>
          </cell>
          <cell r="O147">
            <v>0</v>
          </cell>
          <cell r="R147">
            <v>0</v>
          </cell>
          <cell r="S147">
            <v>-0.06</v>
          </cell>
          <cell r="T147">
            <v>0.06</v>
          </cell>
          <cell r="U147">
            <v>0</v>
          </cell>
          <cell r="V147" t="str">
            <v>2110</v>
          </cell>
          <cell r="W147">
            <v>0</v>
          </cell>
          <cell r="X147" t="str">
            <v xml:space="preserve">2110 Due to Innovex - LPL       </v>
          </cell>
        </row>
        <row r="148">
          <cell r="A148" t="str">
            <v>2114</v>
          </cell>
          <cell r="B148" t="str">
            <v xml:space="preserve">2114 Due to LPLH/BDI Holdings   </v>
          </cell>
          <cell r="C148">
            <v>0</v>
          </cell>
          <cell r="D148">
            <v>0</v>
          </cell>
          <cell r="E148">
            <v>0</v>
          </cell>
          <cell r="F148">
            <v>0</v>
          </cell>
          <cell r="G148">
            <v>0</v>
          </cell>
          <cell r="H148">
            <v>0</v>
          </cell>
          <cell r="J148">
            <v>0</v>
          </cell>
          <cell r="L148">
            <v>0</v>
          </cell>
          <cell r="M148">
            <v>-7948.7</v>
          </cell>
          <cell r="N148">
            <v>0</v>
          </cell>
          <cell r="O148">
            <v>-7948.7</v>
          </cell>
          <cell r="R148">
            <v>-7948.7</v>
          </cell>
          <cell r="T148">
            <v>-7948.7</v>
          </cell>
          <cell r="U148">
            <v>0</v>
          </cell>
          <cell r="X148" t="str">
            <v xml:space="preserve">2114 Due to LPLH/BDI Holdings   </v>
          </cell>
        </row>
        <row r="149">
          <cell r="A149" t="str">
            <v>2190</v>
          </cell>
          <cell r="B149" t="str">
            <v xml:space="preserve">2190 Pending Advisor Deposits   </v>
          </cell>
          <cell r="C149">
            <v>9354</v>
          </cell>
          <cell r="D149">
            <v>0</v>
          </cell>
          <cell r="E149">
            <v>0</v>
          </cell>
          <cell r="F149">
            <v>0</v>
          </cell>
          <cell r="G149">
            <v>0</v>
          </cell>
          <cell r="H149">
            <v>0</v>
          </cell>
          <cell r="J149">
            <v>0</v>
          </cell>
          <cell r="L149">
            <v>0</v>
          </cell>
          <cell r="M149">
            <v>0</v>
          </cell>
          <cell r="N149">
            <v>0</v>
          </cell>
          <cell r="O149">
            <v>9354</v>
          </cell>
          <cell r="R149">
            <v>9354</v>
          </cell>
          <cell r="S149">
            <v>8101</v>
          </cell>
          <cell r="T149">
            <v>1253</v>
          </cell>
          <cell r="U149">
            <v>15580</v>
          </cell>
          <cell r="V149" t="str">
            <v>2190</v>
          </cell>
          <cell r="W149">
            <v>6654</v>
          </cell>
          <cell r="X149" t="str">
            <v xml:space="preserve">2190 Pending Advisor Deposits   </v>
          </cell>
        </row>
        <row r="150">
          <cell r="A150" t="str">
            <v>2200</v>
          </cell>
          <cell r="B150" t="str">
            <v xml:space="preserve">2200 Accrued Net Payroll        </v>
          </cell>
          <cell r="C150">
            <v>-9497827.2799999993</v>
          </cell>
          <cell r="D150">
            <v>0</v>
          </cell>
          <cell r="E150">
            <v>-144374.73000000001</v>
          </cell>
          <cell r="F150">
            <v>0</v>
          </cell>
          <cell r="G150">
            <v>0</v>
          </cell>
          <cell r="H150">
            <v>-144374.73000000001</v>
          </cell>
          <cell r="J150">
            <v>-66445.14</v>
          </cell>
          <cell r="L150">
            <v>-64459.86</v>
          </cell>
          <cell r="M150">
            <v>-309644.84999999998</v>
          </cell>
          <cell r="N150">
            <v>0</v>
          </cell>
          <cell r="O150">
            <v>-10082751.859999999</v>
          </cell>
          <cell r="R150">
            <v>-10082751.859999999</v>
          </cell>
          <cell r="S150">
            <v>-8648539.8900000006</v>
          </cell>
          <cell r="T150">
            <v>-1434211.9699999988</v>
          </cell>
          <cell r="U150">
            <v>-8062796.6600000001</v>
          </cell>
          <cell r="V150" t="str">
            <v>2200</v>
          </cell>
          <cell r="W150">
            <v>-7840151.9199999999</v>
          </cell>
          <cell r="X150" t="str">
            <v xml:space="preserve">2200 Accrued Net Payroll        </v>
          </cell>
        </row>
        <row r="151">
          <cell r="A151" t="str">
            <v>2201</v>
          </cell>
          <cell r="B151" t="str">
            <v>2201 Clearing Organization Payab</v>
          </cell>
          <cell r="C151">
            <v>-2744522.77</v>
          </cell>
          <cell r="D151">
            <v>0</v>
          </cell>
          <cell r="E151">
            <v>0</v>
          </cell>
          <cell r="F151">
            <v>0</v>
          </cell>
          <cell r="G151">
            <v>0</v>
          </cell>
          <cell r="H151">
            <v>0</v>
          </cell>
          <cell r="J151">
            <v>0</v>
          </cell>
          <cell r="L151">
            <v>0</v>
          </cell>
          <cell r="M151">
            <v>0</v>
          </cell>
          <cell r="N151">
            <v>0</v>
          </cell>
          <cell r="O151">
            <v>-2744522.77</v>
          </cell>
          <cell r="R151">
            <v>-2744522.77</v>
          </cell>
          <cell r="S151">
            <v>-2844727.48</v>
          </cell>
          <cell r="T151">
            <v>100204.70999999996</v>
          </cell>
          <cell r="U151">
            <v>-12169887.470000001</v>
          </cell>
          <cell r="V151" t="str">
            <v>2201</v>
          </cell>
          <cell r="W151">
            <v>-4306292.96</v>
          </cell>
          <cell r="X151" t="str">
            <v>2201 Clearing Organization Payab</v>
          </cell>
        </row>
        <row r="152">
          <cell r="A152" t="str">
            <v>2205</v>
          </cell>
          <cell r="B152" t="str">
            <v xml:space="preserve">2205 Section 125 PR Deductions  </v>
          </cell>
          <cell r="C152">
            <v>-78530.3</v>
          </cell>
          <cell r="D152">
            <v>0</v>
          </cell>
          <cell r="E152">
            <v>0</v>
          </cell>
          <cell r="F152">
            <v>0</v>
          </cell>
          <cell r="G152">
            <v>0</v>
          </cell>
          <cell r="H152">
            <v>0</v>
          </cell>
          <cell r="J152">
            <v>0</v>
          </cell>
          <cell r="L152">
            <v>-10136.950000000001</v>
          </cell>
          <cell r="M152">
            <v>-16450.02</v>
          </cell>
          <cell r="N152">
            <v>0</v>
          </cell>
          <cell r="O152">
            <v>-105117.27</v>
          </cell>
          <cell r="R152">
            <v>-105117.27</v>
          </cell>
          <cell r="S152">
            <v>61118.36</v>
          </cell>
          <cell r="T152">
            <v>-166235.63</v>
          </cell>
          <cell r="U152">
            <v>-113122.33</v>
          </cell>
          <cell r="V152" t="str">
            <v>2205</v>
          </cell>
          <cell r="W152">
            <v>-284489.76</v>
          </cell>
          <cell r="X152" t="str">
            <v xml:space="preserve">2205 Section 125 PR Deductions  </v>
          </cell>
        </row>
        <row r="153">
          <cell r="A153" t="str">
            <v>2252</v>
          </cell>
          <cell r="B153" t="str">
            <v xml:space="preserve">2252 E &amp; O Clearing             </v>
          </cell>
          <cell r="C153">
            <v>-177923.71</v>
          </cell>
          <cell r="D153">
            <v>0</v>
          </cell>
          <cell r="E153">
            <v>0</v>
          </cell>
          <cell r="F153">
            <v>0</v>
          </cell>
          <cell r="G153">
            <v>0</v>
          </cell>
          <cell r="H153">
            <v>0</v>
          </cell>
          <cell r="J153">
            <v>0</v>
          </cell>
          <cell r="L153">
            <v>0</v>
          </cell>
          <cell r="M153">
            <v>0</v>
          </cell>
          <cell r="N153">
            <v>0</v>
          </cell>
          <cell r="O153">
            <v>-177923.71</v>
          </cell>
          <cell r="R153">
            <v>-177923.71</v>
          </cell>
          <cell r="S153">
            <v>-422843.88</v>
          </cell>
          <cell r="T153">
            <v>244920.17</v>
          </cell>
          <cell r="U153">
            <v>-200449.99</v>
          </cell>
          <cell r="X153" t="str">
            <v xml:space="preserve">2252 E &amp; O Clearing             </v>
          </cell>
        </row>
        <row r="154">
          <cell r="A154" t="str">
            <v>2300</v>
          </cell>
          <cell r="B154" t="str">
            <v xml:space="preserve">2300 Securities Sold Short      </v>
          </cell>
          <cell r="C154">
            <v>-2064361.38</v>
          </cell>
          <cell r="D154">
            <v>0</v>
          </cell>
          <cell r="E154">
            <v>0</v>
          </cell>
          <cell r="F154">
            <v>0</v>
          </cell>
          <cell r="G154">
            <v>0</v>
          </cell>
          <cell r="H154">
            <v>0</v>
          </cell>
          <cell r="J154">
            <v>0</v>
          </cell>
          <cell r="L154">
            <v>0</v>
          </cell>
          <cell r="M154">
            <v>0</v>
          </cell>
          <cell r="N154">
            <v>0</v>
          </cell>
          <cell r="O154">
            <v>-2064361.38</v>
          </cell>
          <cell r="R154">
            <v>-2064361.38</v>
          </cell>
          <cell r="S154">
            <v>-3010792.89</v>
          </cell>
          <cell r="T154">
            <v>946431.51000000024</v>
          </cell>
          <cell r="U154">
            <v>-4804235.09</v>
          </cell>
          <cell r="V154" t="str">
            <v>2300</v>
          </cell>
          <cell r="W154">
            <v>-4888404.96</v>
          </cell>
          <cell r="X154" t="str">
            <v xml:space="preserve">2300 Securities Sold Short      </v>
          </cell>
        </row>
        <row r="155">
          <cell r="A155" t="str">
            <v>2320</v>
          </cell>
          <cell r="B155" t="str">
            <v>2320 SEC &amp; Withholding Tax Payab</v>
          </cell>
          <cell r="C155">
            <v>-457950.39</v>
          </cell>
          <cell r="D155">
            <v>0</v>
          </cell>
          <cell r="E155">
            <v>0</v>
          </cell>
          <cell r="F155">
            <v>0</v>
          </cell>
          <cell r="G155">
            <v>0</v>
          </cell>
          <cell r="H155">
            <v>0</v>
          </cell>
          <cell r="J155">
            <v>0</v>
          </cell>
          <cell r="L155">
            <v>0</v>
          </cell>
          <cell r="M155">
            <v>0</v>
          </cell>
          <cell r="N155">
            <v>0</v>
          </cell>
          <cell r="O155">
            <v>-457950.39</v>
          </cell>
          <cell r="R155">
            <v>-457950.39</v>
          </cell>
          <cell r="S155">
            <v>-694499.43</v>
          </cell>
          <cell r="T155">
            <v>236549.04000000004</v>
          </cell>
          <cell r="U155">
            <v>-679470.13</v>
          </cell>
          <cell r="V155" t="str">
            <v>2320</v>
          </cell>
          <cell r="W155">
            <v>-1083191.8400000001</v>
          </cell>
          <cell r="X155" t="str">
            <v>2320 SEC &amp; Withholding Tax Payab</v>
          </cell>
        </row>
        <row r="156">
          <cell r="A156" t="str">
            <v>2410</v>
          </cell>
          <cell r="B156">
            <v>2410</v>
          </cell>
          <cell r="V156" t="str">
            <v>2410</v>
          </cell>
          <cell r="W156">
            <v>-10703280</v>
          </cell>
        </row>
        <row r="157">
          <cell r="A157" t="str">
            <v>2413</v>
          </cell>
          <cell r="B157" t="str">
            <v>2413 Deferred Conference Revenue</v>
          </cell>
          <cell r="C157">
            <v>-1530600</v>
          </cell>
          <cell r="D157">
            <v>0</v>
          </cell>
          <cell r="E157">
            <v>0</v>
          </cell>
          <cell r="F157">
            <v>0</v>
          </cell>
          <cell r="G157">
            <v>0</v>
          </cell>
          <cell r="H157">
            <v>0</v>
          </cell>
          <cell r="J157">
            <v>0</v>
          </cell>
          <cell r="L157">
            <v>0</v>
          </cell>
          <cell r="M157">
            <v>0</v>
          </cell>
          <cell r="N157">
            <v>0</v>
          </cell>
          <cell r="O157">
            <v>-1530600</v>
          </cell>
          <cell r="R157">
            <v>-1530600</v>
          </cell>
          <cell r="S157">
            <v>-1010000</v>
          </cell>
          <cell r="T157">
            <v>-520600</v>
          </cell>
          <cell r="U157">
            <v>-2295000</v>
          </cell>
          <cell r="V157" t="str">
            <v>2413</v>
          </cell>
          <cell r="W157">
            <v>-165000</v>
          </cell>
          <cell r="X157" t="str">
            <v>2413 Deferred Conference Revenue</v>
          </cell>
        </row>
        <row r="158">
          <cell r="A158" t="str">
            <v>2430</v>
          </cell>
          <cell r="B158" t="str">
            <v>2430 Unclaimed Property Liabilit</v>
          </cell>
          <cell r="C158">
            <v>-29223.01</v>
          </cell>
          <cell r="D158">
            <v>0</v>
          </cell>
          <cell r="E158">
            <v>0</v>
          </cell>
          <cell r="F158">
            <v>0</v>
          </cell>
          <cell r="G158">
            <v>0</v>
          </cell>
          <cell r="H158">
            <v>0</v>
          </cell>
          <cell r="J158">
            <v>0</v>
          </cell>
          <cell r="L158">
            <v>0</v>
          </cell>
          <cell r="M158">
            <v>0</v>
          </cell>
          <cell r="N158">
            <v>0</v>
          </cell>
          <cell r="O158">
            <v>-29223.01</v>
          </cell>
          <cell r="R158">
            <v>-29223.01</v>
          </cell>
          <cell r="S158">
            <v>-29223.01</v>
          </cell>
          <cell r="T158">
            <v>0</v>
          </cell>
          <cell r="U158">
            <v>-11073.81</v>
          </cell>
          <cell r="V158" t="str">
            <v>2430</v>
          </cell>
          <cell r="W158">
            <v>-29223.01</v>
          </cell>
          <cell r="X158" t="str">
            <v>2430 Unclaimed Property Liabilit</v>
          </cell>
        </row>
        <row r="159">
          <cell r="A159" t="str">
            <v>2435</v>
          </cell>
          <cell r="B159" t="str">
            <v>2435 Advisory Solicitation Contr</v>
          </cell>
          <cell r="C159">
            <v>-4078.79</v>
          </cell>
          <cell r="D159">
            <v>0</v>
          </cell>
          <cell r="E159">
            <v>0</v>
          </cell>
          <cell r="F159">
            <v>0</v>
          </cell>
          <cell r="G159">
            <v>0</v>
          </cell>
          <cell r="H159">
            <v>0</v>
          </cell>
          <cell r="J159">
            <v>0</v>
          </cell>
          <cell r="L159">
            <v>0</v>
          </cell>
          <cell r="M159">
            <v>0</v>
          </cell>
          <cell r="N159">
            <v>0</v>
          </cell>
          <cell r="O159">
            <v>-4078.79</v>
          </cell>
          <cell r="R159">
            <v>-4078.79</v>
          </cell>
          <cell r="S159">
            <v>-4078.79</v>
          </cell>
          <cell r="T159">
            <v>0</v>
          </cell>
          <cell r="U159">
            <v>-4022.54</v>
          </cell>
          <cell r="V159" t="str">
            <v>2435</v>
          </cell>
          <cell r="W159">
            <v>-4078.79</v>
          </cell>
          <cell r="X159" t="str">
            <v>2435 Advisory Solicitation Contr</v>
          </cell>
        </row>
        <row r="160">
          <cell r="A160" t="str">
            <v>2440</v>
          </cell>
          <cell r="B160" t="str">
            <v xml:space="preserve">2440 Miscellaneous Clearing     </v>
          </cell>
          <cell r="C160">
            <v>-100</v>
          </cell>
          <cell r="D160">
            <v>0</v>
          </cell>
          <cell r="E160">
            <v>0</v>
          </cell>
          <cell r="F160">
            <v>0</v>
          </cell>
          <cell r="G160">
            <v>0</v>
          </cell>
          <cell r="H160">
            <v>0</v>
          </cell>
          <cell r="J160">
            <v>0</v>
          </cell>
          <cell r="L160">
            <v>0</v>
          </cell>
          <cell r="M160">
            <v>0</v>
          </cell>
          <cell r="N160">
            <v>0</v>
          </cell>
          <cell r="O160">
            <v>-100</v>
          </cell>
          <cell r="R160">
            <v>-100</v>
          </cell>
          <cell r="S160">
            <v>-100</v>
          </cell>
          <cell r="T160">
            <v>0</v>
          </cell>
          <cell r="U160">
            <v>-100</v>
          </cell>
          <cell r="V160" t="str">
            <v>2440</v>
          </cell>
          <cell r="W160">
            <v>-100</v>
          </cell>
          <cell r="X160" t="str">
            <v xml:space="preserve">2440 Miscellaneous Clearing     </v>
          </cell>
        </row>
        <row r="161">
          <cell r="A161" t="str">
            <v>2441</v>
          </cell>
          <cell r="B161" t="str">
            <v>2441 Advisor Expense Reimburseme</v>
          </cell>
          <cell r="C161">
            <v>4561.8599999999997</v>
          </cell>
          <cell r="D161">
            <v>0</v>
          </cell>
          <cell r="E161">
            <v>0</v>
          </cell>
          <cell r="F161">
            <v>0</v>
          </cell>
          <cell r="G161">
            <v>0</v>
          </cell>
          <cell r="H161">
            <v>0</v>
          </cell>
          <cell r="J161">
            <v>0</v>
          </cell>
          <cell r="L161">
            <v>0</v>
          </cell>
          <cell r="M161">
            <v>0</v>
          </cell>
          <cell r="N161">
            <v>0</v>
          </cell>
          <cell r="O161">
            <v>4561.8599999999997</v>
          </cell>
          <cell r="R161">
            <v>4561.8599999999997</v>
          </cell>
          <cell r="S161">
            <v>-1853.25</v>
          </cell>
          <cell r="T161">
            <v>6415.11</v>
          </cell>
          <cell r="U161">
            <v>-409.85</v>
          </cell>
          <cell r="V161" t="str">
            <v>2441</v>
          </cell>
          <cell r="W161">
            <v>-40.65</v>
          </cell>
          <cell r="X161" t="str">
            <v>2441 Advisor Expense Reimburseme</v>
          </cell>
        </row>
        <row r="162">
          <cell r="A162" t="str">
            <v>2500</v>
          </cell>
          <cell r="B162" t="str">
            <v xml:space="preserve">2500 Legal Fee Accrual          </v>
          </cell>
          <cell r="C162">
            <v>-2081402.59</v>
          </cell>
          <cell r="D162">
            <v>0</v>
          </cell>
          <cell r="E162">
            <v>0</v>
          </cell>
          <cell r="F162">
            <v>0</v>
          </cell>
          <cell r="G162">
            <v>0</v>
          </cell>
          <cell r="H162">
            <v>0</v>
          </cell>
          <cell r="J162">
            <v>0</v>
          </cell>
          <cell r="L162">
            <v>0</v>
          </cell>
          <cell r="M162">
            <v>0</v>
          </cell>
          <cell r="N162">
            <v>0</v>
          </cell>
          <cell r="O162">
            <v>-2081402.59</v>
          </cell>
          <cell r="R162">
            <v>-2081402.59</v>
          </cell>
          <cell r="S162">
            <v>-2390461.1800000002</v>
          </cell>
          <cell r="T162">
            <v>309058.59000000008</v>
          </cell>
          <cell r="U162">
            <v>-3554030.17</v>
          </cell>
          <cell r="V162" t="str">
            <v>2500</v>
          </cell>
          <cell r="W162">
            <v>-1821694.9</v>
          </cell>
          <cell r="X162" t="str">
            <v xml:space="preserve">2500 Legal Fee Accrual          </v>
          </cell>
        </row>
        <row r="163">
          <cell r="A163" t="str">
            <v>2521</v>
          </cell>
          <cell r="B163">
            <v>2521</v>
          </cell>
          <cell r="V163" t="str">
            <v>2521</v>
          </cell>
          <cell r="W163">
            <v>0</v>
          </cell>
        </row>
        <row r="164">
          <cell r="A164" t="str">
            <v>2550</v>
          </cell>
          <cell r="B164" t="str">
            <v xml:space="preserve">2550 INTEREST PAYABLE           </v>
          </cell>
          <cell r="C164">
            <v>0</v>
          </cell>
          <cell r="D164">
            <v>0</v>
          </cell>
          <cell r="E164">
            <v>0</v>
          </cell>
          <cell r="F164">
            <v>0</v>
          </cell>
          <cell r="G164">
            <v>0</v>
          </cell>
          <cell r="H164">
            <v>0</v>
          </cell>
          <cell r="J164">
            <v>0</v>
          </cell>
          <cell r="L164">
            <v>-485.63</v>
          </cell>
          <cell r="M164">
            <v>-56116.14</v>
          </cell>
          <cell r="N164">
            <v>0</v>
          </cell>
          <cell r="O164">
            <v>-56601.77</v>
          </cell>
          <cell r="R164">
            <v>-56601.77</v>
          </cell>
          <cell r="S164">
            <v>-41731.19</v>
          </cell>
          <cell r="T164">
            <v>-14870.579999999994</v>
          </cell>
          <cell r="U164">
            <v>-50083.86</v>
          </cell>
          <cell r="V164" t="str">
            <v>2550</v>
          </cell>
          <cell r="W164">
            <v>-1339027.93</v>
          </cell>
          <cell r="X164" t="str">
            <v xml:space="preserve">2550 INTEREST PAYABLE           </v>
          </cell>
        </row>
        <row r="165">
          <cell r="A165" t="str">
            <v>2551</v>
          </cell>
          <cell r="B165" t="str">
            <v>2551 Term Loan A Interest Payabl</v>
          </cell>
          <cell r="C165">
            <v>0</v>
          </cell>
          <cell r="D165">
            <v>0</v>
          </cell>
          <cell r="E165">
            <v>0</v>
          </cell>
          <cell r="F165">
            <v>0</v>
          </cell>
          <cell r="G165">
            <v>0</v>
          </cell>
          <cell r="H165">
            <v>0</v>
          </cell>
          <cell r="J165">
            <v>0</v>
          </cell>
          <cell r="L165">
            <v>0</v>
          </cell>
          <cell r="M165">
            <v>-1537.71</v>
          </cell>
          <cell r="N165">
            <v>0</v>
          </cell>
          <cell r="O165">
            <v>-1537.71</v>
          </cell>
          <cell r="R165">
            <v>-1537.71</v>
          </cell>
          <cell r="S165">
            <v>-4550.71</v>
          </cell>
          <cell r="T165">
            <v>3013</v>
          </cell>
          <cell r="U165">
            <v>0</v>
          </cell>
          <cell r="X165" t="str">
            <v>2551 Term Loan A Interest Payabl</v>
          </cell>
        </row>
        <row r="166">
          <cell r="A166" t="str">
            <v>2552</v>
          </cell>
          <cell r="B166" t="str">
            <v>2552 Term Loan B Interest Payabl</v>
          </cell>
          <cell r="C166">
            <v>0</v>
          </cell>
          <cell r="D166">
            <v>0</v>
          </cell>
          <cell r="E166">
            <v>0</v>
          </cell>
          <cell r="F166">
            <v>0</v>
          </cell>
          <cell r="G166">
            <v>0</v>
          </cell>
          <cell r="H166">
            <v>0</v>
          </cell>
          <cell r="J166">
            <v>0</v>
          </cell>
          <cell r="L166">
            <v>0</v>
          </cell>
          <cell r="M166">
            <v>-10732709.029999999</v>
          </cell>
          <cell r="N166">
            <v>0</v>
          </cell>
          <cell r="O166">
            <v>-10732709.029999999</v>
          </cell>
          <cell r="R166">
            <v>-10732709.029999999</v>
          </cell>
          <cell r="S166">
            <v>-5452580.0300000003</v>
          </cell>
          <cell r="T166">
            <v>-5280128.9999999991</v>
          </cell>
          <cell r="U166">
            <v>0</v>
          </cell>
          <cell r="X166" t="str">
            <v>2552 Term Loan B Interest Payabl</v>
          </cell>
        </row>
        <row r="167">
          <cell r="A167" t="str">
            <v>2555</v>
          </cell>
          <cell r="B167" t="str">
            <v>2555 Sr Subordinated Note Intere</v>
          </cell>
          <cell r="C167">
            <v>0</v>
          </cell>
          <cell r="D167">
            <v>0</v>
          </cell>
          <cell r="E167">
            <v>0</v>
          </cell>
          <cell r="F167">
            <v>0</v>
          </cell>
          <cell r="G167">
            <v>0</v>
          </cell>
          <cell r="H167">
            <v>0</v>
          </cell>
          <cell r="J167">
            <v>0</v>
          </cell>
          <cell r="L167">
            <v>0</v>
          </cell>
          <cell r="M167">
            <v>-25292359.66</v>
          </cell>
          <cell r="N167">
            <v>0</v>
          </cell>
          <cell r="O167">
            <v>-25292359.66</v>
          </cell>
          <cell r="R167">
            <v>-25292359.66</v>
          </cell>
          <cell r="S167">
            <v>-20365276.329999998</v>
          </cell>
          <cell r="T167">
            <v>-4927083.3300000019</v>
          </cell>
          <cell r="U167">
            <v>0</v>
          </cell>
          <cell r="X167" t="str">
            <v>2555 Sr Subordinated Note Intere</v>
          </cell>
        </row>
        <row r="168">
          <cell r="A168" t="str">
            <v>2650</v>
          </cell>
          <cell r="B168" t="str">
            <v xml:space="preserve">2650 Federal Income Tax Payable </v>
          </cell>
          <cell r="C168">
            <v>-7930532.9800000004</v>
          </cell>
          <cell r="D168">
            <v>-783118.73</v>
          </cell>
          <cell r="E168">
            <v>-152027.24</v>
          </cell>
          <cell r="F168">
            <v>0</v>
          </cell>
          <cell r="G168">
            <v>0</v>
          </cell>
          <cell r="H168">
            <v>-152027.24</v>
          </cell>
          <cell r="J168">
            <v>0</v>
          </cell>
          <cell r="L168">
            <v>0</v>
          </cell>
          <cell r="M168">
            <v>0</v>
          </cell>
          <cell r="N168">
            <v>8865678.9499999993</v>
          </cell>
          <cell r="O168">
            <v>0</v>
          </cell>
          <cell r="R168">
            <v>0</v>
          </cell>
          <cell r="S168">
            <v>0</v>
          </cell>
          <cell r="T168">
            <v>0</v>
          </cell>
          <cell r="U168">
            <v>-13879067.01</v>
          </cell>
          <cell r="V168" t="str">
            <v>2650</v>
          </cell>
          <cell r="W168">
            <v>0</v>
          </cell>
          <cell r="X168" t="str">
            <v xml:space="preserve">2650 Federal Income Tax Payable </v>
          </cell>
        </row>
        <row r="169">
          <cell r="A169" t="str">
            <v>2651</v>
          </cell>
          <cell r="B169" t="str">
            <v xml:space="preserve">2651 State Income Tax Payable   </v>
          </cell>
          <cell r="C169">
            <v>0</v>
          </cell>
          <cell r="D169">
            <v>-70534.679999999993</v>
          </cell>
          <cell r="E169">
            <v>-59553.32</v>
          </cell>
          <cell r="F169">
            <v>0</v>
          </cell>
          <cell r="G169">
            <v>0</v>
          </cell>
          <cell r="H169">
            <v>-59553.32</v>
          </cell>
          <cell r="J169">
            <v>0</v>
          </cell>
          <cell r="L169">
            <v>0</v>
          </cell>
          <cell r="M169">
            <v>0</v>
          </cell>
          <cell r="N169">
            <v>130088</v>
          </cell>
          <cell r="O169">
            <v>0</v>
          </cell>
          <cell r="R169">
            <v>0</v>
          </cell>
          <cell r="S169">
            <v>0</v>
          </cell>
          <cell r="T169">
            <v>0</v>
          </cell>
          <cell r="U169">
            <v>-171050.17</v>
          </cell>
          <cell r="V169" t="str">
            <v>2651</v>
          </cell>
          <cell r="W169">
            <v>0</v>
          </cell>
          <cell r="X169" t="str">
            <v xml:space="preserve">2651 State Income Tax Payable   </v>
          </cell>
        </row>
        <row r="170">
          <cell r="A170" t="str">
            <v>2655</v>
          </cell>
          <cell r="B170" t="str">
            <v xml:space="preserve">2655 Deferred Tax Payable       </v>
          </cell>
          <cell r="C170">
            <v>0</v>
          </cell>
          <cell r="D170">
            <v>-701</v>
          </cell>
          <cell r="E170">
            <v>0</v>
          </cell>
          <cell r="F170">
            <v>0</v>
          </cell>
          <cell r="G170">
            <v>0</v>
          </cell>
          <cell r="H170">
            <v>0</v>
          </cell>
          <cell r="J170">
            <v>-14519</v>
          </cell>
          <cell r="L170">
            <v>0</v>
          </cell>
          <cell r="M170">
            <v>-270526960.38</v>
          </cell>
          <cell r="N170">
            <v>3416537</v>
          </cell>
          <cell r="O170">
            <v>-267125643.38</v>
          </cell>
          <cell r="P170">
            <v>4936075</v>
          </cell>
          <cell r="R170">
            <v>-262189568.38</v>
          </cell>
          <cell r="S170">
            <v>-264050753.38</v>
          </cell>
          <cell r="T170">
            <v>1861185</v>
          </cell>
          <cell r="U170">
            <v>0</v>
          </cell>
          <cell r="V170" t="str">
            <v>2655</v>
          </cell>
          <cell r="W170">
            <v>-264011865.38</v>
          </cell>
          <cell r="X170" t="str">
            <v xml:space="preserve">2655 Deferred Tax Payable       </v>
          </cell>
        </row>
        <row r="171">
          <cell r="A171" t="str">
            <v>2770</v>
          </cell>
          <cell r="B171" t="str">
            <v xml:space="preserve">2770 Deferred Rent              </v>
          </cell>
          <cell r="C171">
            <v>-5564473.5</v>
          </cell>
          <cell r="D171">
            <v>0</v>
          </cell>
          <cell r="E171">
            <v>0</v>
          </cell>
          <cell r="F171">
            <v>0</v>
          </cell>
          <cell r="G171">
            <v>0</v>
          </cell>
          <cell r="H171">
            <v>0</v>
          </cell>
          <cell r="J171">
            <v>0</v>
          </cell>
          <cell r="L171">
            <v>-24922.6</v>
          </cell>
          <cell r="M171">
            <v>0</v>
          </cell>
          <cell r="N171">
            <v>0</v>
          </cell>
          <cell r="O171">
            <v>-5589396.0999999996</v>
          </cell>
          <cell r="R171">
            <v>-5589396.0999999996</v>
          </cell>
          <cell r="S171">
            <v>-5581138.96</v>
          </cell>
          <cell r="T171">
            <v>-8257.1399999996647</v>
          </cell>
          <cell r="U171">
            <v>-5368853.1399999997</v>
          </cell>
          <cell r="V171" t="str">
            <v>2770</v>
          </cell>
          <cell r="W171">
            <v>-5547850.4199999999</v>
          </cell>
          <cell r="X171" t="str">
            <v xml:space="preserve">2770 Deferred Rent              </v>
          </cell>
        </row>
        <row r="172">
          <cell r="A172" t="str">
            <v>2802</v>
          </cell>
          <cell r="B172" t="str">
            <v xml:space="preserve">2802 BOA-Line Of Credit         </v>
          </cell>
          <cell r="C172">
            <v>0</v>
          </cell>
          <cell r="D172">
            <v>0</v>
          </cell>
          <cell r="E172">
            <v>0</v>
          </cell>
          <cell r="F172">
            <v>0</v>
          </cell>
          <cell r="G172">
            <v>0</v>
          </cell>
          <cell r="H172">
            <v>0</v>
          </cell>
          <cell r="J172">
            <v>0</v>
          </cell>
          <cell r="L172">
            <v>0</v>
          </cell>
          <cell r="M172">
            <v>0</v>
          </cell>
          <cell r="N172">
            <v>0</v>
          </cell>
          <cell r="O172">
            <v>0</v>
          </cell>
          <cell r="R172">
            <v>0</v>
          </cell>
          <cell r="S172">
            <v>0</v>
          </cell>
          <cell r="T172">
            <v>0</v>
          </cell>
          <cell r="U172">
            <v>-2000000</v>
          </cell>
          <cell r="V172" t="str">
            <v>2802</v>
          </cell>
          <cell r="W172">
            <v>0</v>
          </cell>
          <cell r="X172" t="str">
            <v xml:space="preserve">2802 BOA-Line Of Credit         </v>
          </cell>
        </row>
        <row r="173">
          <cell r="A173" t="str">
            <v>2815</v>
          </cell>
          <cell r="B173" t="str">
            <v xml:space="preserve">2815 Notes Payable-Innovex      </v>
          </cell>
          <cell r="C173">
            <v>0</v>
          </cell>
          <cell r="D173">
            <v>0</v>
          </cell>
          <cell r="E173">
            <v>0</v>
          </cell>
          <cell r="F173">
            <v>0</v>
          </cell>
          <cell r="G173">
            <v>0</v>
          </cell>
          <cell r="H173">
            <v>0</v>
          </cell>
          <cell r="J173">
            <v>0</v>
          </cell>
          <cell r="L173">
            <v>0</v>
          </cell>
          <cell r="M173">
            <v>0</v>
          </cell>
          <cell r="N173">
            <v>0</v>
          </cell>
          <cell r="O173">
            <v>0</v>
          </cell>
          <cell r="R173">
            <v>0</v>
          </cell>
          <cell r="S173">
            <v>0</v>
          </cell>
          <cell r="T173">
            <v>0</v>
          </cell>
          <cell r="U173">
            <v>-1000000</v>
          </cell>
          <cell r="V173" t="str">
            <v>2815</v>
          </cell>
          <cell r="W173">
            <v>0</v>
          </cell>
          <cell r="X173" t="str">
            <v xml:space="preserve">2815 Notes Payable-Innovex      </v>
          </cell>
        </row>
        <row r="174">
          <cell r="A174" t="str">
            <v>2820</v>
          </cell>
          <cell r="B174" t="str">
            <v xml:space="preserve">2820 LOAN PAYABLE-T.D.#2        </v>
          </cell>
          <cell r="C174">
            <v>0</v>
          </cell>
          <cell r="D174">
            <v>0</v>
          </cell>
          <cell r="E174">
            <v>0</v>
          </cell>
          <cell r="F174">
            <v>0</v>
          </cell>
          <cell r="G174">
            <v>0</v>
          </cell>
          <cell r="H174">
            <v>0</v>
          </cell>
          <cell r="J174">
            <v>0</v>
          </cell>
          <cell r="L174">
            <v>0</v>
          </cell>
          <cell r="M174">
            <v>0</v>
          </cell>
          <cell r="N174">
            <v>0</v>
          </cell>
          <cell r="O174">
            <v>0</v>
          </cell>
          <cell r="R174">
            <v>0</v>
          </cell>
          <cell r="S174">
            <v>0</v>
          </cell>
          <cell r="T174">
            <v>0</v>
          </cell>
          <cell r="U174">
            <v>-21661849.690000001</v>
          </cell>
          <cell r="V174" t="str">
            <v>2820</v>
          </cell>
          <cell r="W174">
            <v>0</v>
          </cell>
          <cell r="X174" t="str">
            <v xml:space="preserve">2820 LOAN PAYABLE-T.D.#2        </v>
          </cell>
        </row>
        <row r="175">
          <cell r="A175" t="str">
            <v>2835</v>
          </cell>
          <cell r="B175" t="str">
            <v>2835 First Tennessee - Credit Li</v>
          </cell>
          <cell r="C175">
            <v>0</v>
          </cell>
          <cell r="D175">
            <v>0</v>
          </cell>
          <cell r="E175">
            <v>0</v>
          </cell>
          <cell r="F175">
            <v>0</v>
          </cell>
          <cell r="G175">
            <v>0</v>
          </cell>
          <cell r="H175">
            <v>0</v>
          </cell>
          <cell r="J175">
            <v>0</v>
          </cell>
          <cell r="L175">
            <v>-601563.1</v>
          </cell>
          <cell r="M175">
            <v>0</v>
          </cell>
          <cell r="N175">
            <v>0</v>
          </cell>
          <cell r="O175">
            <v>-601563.1</v>
          </cell>
          <cell r="R175">
            <v>-601563.1</v>
          </cell>
          <cell r="S175">
            <v>-2661318.0699999998</v>
          </cell>
          <cell r="T175">
            <v>2059754.9699999997</v>
          </cell>
          <cell r="U175">
            <v>-1071559.1499999999</v>
          </cell>
          <cell r="V175" t="str">
            <v>2835</v>
          </cell>
          <cell r="W175">
            <v>-794355.22</v>
          </cell>
          <cell r="X175" t="str">
            <v>2835 First Tennessee - Credit Li</v>
          </cell>
        </row>
        <row r="176">
          <cell r="A176" t="str">
            <v>2836</v>
          </cell>
          <cell r="B176" t="str">
            <v>2836 Flagstar Bank - Credit Line</v>
          </cell>
          <cell r="C176">
            <v>0</v>
          </cell>
          <cell r="D176">
            <v>0</v>
          </cell>
          <cell r="E176">
            <v>0</v>
          </cell>
          <cell r="F176">
            <v>0</v>
          </cell>
          <cell r="G176">
            <v>0</v>
          </cell>
          <cell r="H176">
            <v>0</v>
          </cell>
          <cell r="J176">
            <v>0</v>
          </cell>
          <cell r="L176">
            <v>0</v>
          </cell>
          <cell r="M176">
            <v>0</v>
          </cell>
          <cell r="N176">
            <v>0</v>
          </cell>
          <cell r="O176">
            <v>0</v>
          </cell>
          <cell r="R176">
            <v>0</v>
          </cell>
          <cell r="S176">
            <v>0</v>
          </cell>
          <cell r="T176">
            <v>0</v>
          </cell>
          <cell r="U176">
            <v>-1798845</v>
          </cell>
          <cell r="X176" t="str">
            <v>2836 Flagstar Bank - Credit Line</v>
          </cell>
        </row>
        <row r="177">
          <cell r="A177" t="str">
            <v>2837</v>
          </cell>
          <cell r="B177" t="str">
            <v>2837 Forward Loan Sales Commitme</v>
          </cell>
          <cell r="C177">
            <v>0</v>
          </cell>
          <cell r="D177">
            <v>0</v>
          </cell>
          <cell r="E177">
            <v>0</v>
          </cell>
          <cell r="F177">
            <v>0</v>
          </cell>
          <cell r="G177">
            <v>0</v>
          </cell>
          <cell r="H177">
            <v>0</v>
          </cell>
          <cell r="J177">
            <v>0</v>
          </cell>
          <cell r="L177">
            <v>-39119.33</v>
          </cell>
          <cell r="M177">
            <v>0</v>
          </cell>
          <cell r="N177">
            <v>0</v>
          </cell>
          <cell r="O177">
            <v>-39119.33</v>
          </cell>
          <cell r="R177">
            <v>-39119.33</v>
          </cell>
          <cell r="S177">
            <v>-39119.33</v>
          </cell>
          <cell r="T177">
            <v>0</v>
          </cell>
          <cell r="U177">
            <v>0</v>
          </cell>
          <cell r="V177" t="str">
            <v>2837</v>
          </cell>
          <cell r="W177">
            <v>-2339.14</v>
          </cell>
          <cell r="X177" t="str">
            <v>2837 Forward Loan Sales Commitme</v>
          </cell>
        </row>
        <row r="178">
          <cell r="A178" t="str">
            <v>2838</v>
          </cell>
          <cell r="B178" t="str">
            <v xml:space="preserve">2838 Derivative Loan Commitment </v>
          </cell>
          <cell r="C178">
            <v>0</v>
          </cell>
          <cell r="D178">
            <v>0</v>
          </cell>
          <cell r="E178">
            <v>0</v>
          </cell>
          <cell r="F178">
            <v>0</v>
          </cell>
          <cell r="G178">
            <v>0</v>
          </cell>
          <cell r="H178">
            <v>0</v>
          </cell>
          <cell r="J178">
            <v>0</v>
          </cell>
          <cell r="L178">
            <v>-11066.94</v>
          </cell>
          <cell r="M178">
            <v>0</v>
          </cell>
          <cell r="N178">
            <v>0</v>
          </cell>
          <cell r="O178">
            <v>-11066.94</v>
          </cell>
          <cell r="R178">
            <v>-11066.94</v>
          </cell>
          <cell r="S178">
            <v>-11066.94</v>
          </cell>
          <cell r="T178">
            <v>0</v>
          </cell>
          <cell r="U178">
            <v>0</v>
          </cell>
          <cell r="V178" t="str">
            <v>2838</v>
          </cell>
          <cell r="W178">
            <v>-10000.950000000001</v>
          </cell>
          <cell r="X178" t="str">
            <v xml:space="preserve">2838 Derivative Loan Commitment </v>
          </cell>
        </row>
        <row r="179">
          <cell r="A179" t="str">
            <v>2916</v>
          </cell>
          <cell r="B179" t="str">
            <v>2916 Loan Payable-Bank of NY Cus</v>
          </cell>
          <cell r="C179">
            <v>-0.01</v>
          </cell>
          <cell r="D179">
            <v>0</v>
          </cell>
          <cell r="E179">
            <v>0</v>
          </cell>
          <cell r="F179">
            <v>0</v>
          </cell>
          <cell r="G179">
            <v>0</v>
          </cell>
          <cell r="H179">
            <v>0</v>
          </cell>
          <cell r="J179">
            <v>0</v>
          </cell>
          <cell r="L179">
            <v>0</v>
          </cell>
          <cell r="M179">
            <v>0</v>
          </cell>
          <cell r="N179">
            <v>0</v>
          </cell>
          <cell r="O179">
            <v>-0.01</v>
          </cell>
          <cell r="R179">
            <v>-0.01</v>
          </cell>
          <cell r="S179">
            <v>-0.01</v>
          </cell>
          <cell r="T179">
            <v>0</v>
          </cell>
          <cell r="U179">
            <v>0</v>
          </cell>
          <cell r="X179" t="str">
            <v>2916 Loan Payable-Bank of NY Cus</v>
          </cell>
        </row>
        <row r="180">
          <cell r="A180" t="str">
            <v>2921</v>
          </cell>
          <cell r="B180" t="str">
            <v xml:space="preserve">2921 Term Loan A                </v>
          </cell>
          <cell r="C180">
            <v>0</v>
          </cell>
          <cell r="D180">
            <v>0</v>
          </cell>
          <cell r="E180">
            <v>0</v>
          </cell>
          <cell r="F180">
            <v>0</v>
          </cell>
          <cell r="G180">
            <v>0</v>
          </cell>
          <cell r="H180">
            <v>0</v>
          </cell>
          <cell r="J180">
            <v>0</v>
          </cell>
          <cell r="L180">
            <v>0</v>
          </cell>
          <cell r="M180">
            <v>-7800000</v>
          </cell>
          <cell r="N180">
            <v>0</v>
          </cell>
          <cell r="O180">
            <v>-7800000</v>
          </cell>
          <cell r="R180">
            <v>-7800000</v>
          </cell>
          <cell r="S180">
            <v>-7800000</v>
          </cell>
          <cell r="T180">
            <v>0</v>
          </cell>
          <cell r="U180">
            <v>0</v>
          </cell>
          <cell r="V180" t="str">
            <v>2921</v>
          </cell>
          <cell r="W180">
            <v>-45000000</v>
          </cell>
          <cell r="X180" t="str">
            <v xml:space="preserve">2921 Term Loan A                </v>
          </cell>
        </row>
        <row r="181">
          <cell r="A181" t="str">
            <v>2922</v>
          </cell>
          <cell r="B181" t="str">
            <v xml:space="preserve">2922 Term Loan B                </v>
          </cell>
          <cell r="C181">
            <v>0</v>
          </cell>
          <cell r="D181">
            <v>0</v>
          </cell>
          <cell r="E181">
            <v>0</v>
          </cell>
          <cell r="F181">
            <v>0</v>
          </cell>
          <cell r="G181">
            <v>0</v>
          </cell>
          <cell r="H181">
            <v>0</v>
          </cell>
          <cell r="J181">
            <v>0</v>
          </cell>
          <cell r="L181">
            <v>0</v>
          </cell>
          <cell r="M181">
            <v>-748125000</v>
          </cell>
          <cell r="N181">
            <v>0</v>
          </cell>
          <cell r="O181">
            <v>-748125000</v>
          </cell>
          <cell r="R181">
            <v>-748125000</v>
          </cell>
          <cell r="S181">
            <v>-748125000</v>
          </cell>
          <cell r="T181">
            <v>0</v>
          </cell>
          <cell r="U181">
            <v>0</v>
          </cell>
          <cell r="V181" t="str">
            <v>2922</v>
          </cell>
          <cell r="W181">
            <v>-750000000</v>
          </cell>
          <cell r="X181" t="str">
            <v xml:space="preserve">2922 Term Loan B                </v>
          </cell>
        </row>
        <row r="182">
          <cell r="A182" t="str">
            <v>2925</v>
          </cell>
          <cell r="B182" t="str">
            <v>2925 Senior Subordinated Note In</v>
          </cell>
          <cell r="C182">
            <v>0</v>
          </cell>
          <cell r="D182">
            <v>0</v>
          </cell>
          <cell r="E182">
            <v>0</v>
          </cell>
          <cell r="F182">
            <v>0</v>
          </cell>
          <cell r="G182">
            <v>0</v>
          </cell>
          <cell r="H182">
            <v>0</v>
          </cell>
          <cell r="J182">
            <v>0</v>
          </cell>
          <cell r="L182">
            <v>0</v>
          </cell>
          <cell r="M182">
            <v>-550000000</v>
          </cell>
          <cell r="N182">
            <v>0</v>
          </cell>
          <cell r="O182">
            <v>-550000000</v>
          </cell>
          <cell r="R182">
            <v>-550000000</v>
          </cell>
          <cell r="S182">
            <v>-550000000</v>
          </cell>
          <cell r="T182">
            <v>0</v>
          </cell>
          <cell r="U182">
            <v>0</v>
          </cell>
          <cell r="V182" t="str">
            <v>2925</v>
          </cell>
          <cell r="W182">
            <v>-550000000</v>
          </cell>
          <cell r="X182" t="str">
            <v>2925 Senior Subordinated Note In</v>
          </cell>
        </row>
        <row r="183">
          <cell r="A183" t="str">
            <v>2990</v>
          </cell>
          <cell r="B183" t="str">
            <v>2990 Margin Loan Interest Payabl</v>
          </cell>
          <cell r="C183">
            <v>-1460.94</v>
          </cell>
          <cell r="D183">
            <v>0</v>
          </cell>
          <cell r="E183">
            <v>0</v>
          </cell>
          <cell r="F183">
            <v>0</v>
          </cell>
          <cell r="G183">
            <v>0</v>
          </cell>
          <cell r="H183">
            <v>0</v>
          </cell>
          <cell r="J183">
            <v>0</v>
          </cell>
          <cell r="L183">
            <v>0</v>
          </cell>
          <cell r="M183">
            <v>0</v>
          </cell>
          <cell r="N183">
            <v>0</v>
          </cell>
          <cell r="O183">
            <v>-1460.94</v>
          </cell>
          <cell r="R183">
            <v>-1460.94</v>
          </cell>
          <cell r="S183">
            <v>-3128.13</v>
          </cell>
          <cell r="T183">
            <v>1667.19</v>
          </cell>
          <cell r="U183">
            <v>0</v>
          </cell>
          <cell r="V183" t="str">
            <v>2990</v>
          </cell>
          <cell r="W183">
            <v>0</v>
          </cell>
          <cell r="X183" t="str">
            <v>2990 Margin Loan Interest Payabl</v>
          </cell>
        </row>
        <row r="184">
          <cell r="A184" t="str">
            <v>3009</v>
          </cell>
          <cell r="B184" t="str">
            <v>3009 Common Stock (share convers</v>
          </cell>
          <cell r="C184">
            <v>0</v>
          </cell>
          <cell r="D184">
            <v>0</v>
          </cell>
          <cell r="E184">
            <v>0</v>
          </cell>
          <cell r="F184">
            <v>0</v>
          </cell>
          <cell r="G184">
            <v>0</v>
          </cell>
          <cell r="H184">
            <v>0</v>
          </cell>
          <cell r="J184">
            <v>0</v>
          </cell>
          <cell r="L184">
            <v>0</v>
          </cell>
          <cell r="M184">
            <v>-1</v>
          </cell>
          <cell r="N184">
            <v>0</v>
          </cell>
          <cell r="O184">
            <v>-1</v>
          </cell>
          <cell r="R184">
            <v>-1</v>
          </cell>
          <cell r="S184">
            <v>-1</v>
          </cell>
          <cell r="T184">
            <v>0</v>
          </cell>
          <cell r="U184">
            <v>0</v>
          </cell>
          <cell r="V184" t="str">
            <v>3009</v>
          </cell>
          <cell r="W184">
            <v>-740742.3</v>
          </cell>
          <cell r="X184" t="str">
            <v>3009 Common Stock (share convers</v>
          </cell>
        </row>
        <row r="185">
          <cell r="A185" t="str">
            <v>3010</v>
          </cell>
          <cell r="B185" t="str">
            <v xml:space="preserve">3010 Common Stock               </v>
          </cell>
          <cell r="C185">
            <v>-16540</v>
          </cell>
          <cell r="D185">
            <v>-1000</v>
          </cell>
          <cell r="E185">
            <v>-1500000</v>
          </cell>
          <cell r="F185">
            <v>-3979669.13</v>
          </cell>
          <cell r="G185">
            <v>1500000</v>
          </cell>
          <cell r="H185">
            <v>-3979669.13</v>
          </cell>
          <cell r="J185">
            <v>-1599657.38</v>
          </cell>
          <cell r="L185">
            <v>-20</v>
          </cell>
          <cell r="M185">
            <v>0</v>
          </cell>
          <cell r="N185">
            <v>5596886.5099999998</v>
          </cell>
          <cell r="O185">
            <v>0</v>
          </cell>
          <cell r="R185">
            <v>0</v>
          </cell>
          <cell r="S185">
            <v>0</v>
          </cell>
          <cell r="T185">
            <v>0</v>
          </cell>
          <cell r="U185">
            <v>-6000</v>
          </cell>
          <cell r="V185" t="str">
            <v>3010</v>
          </cell>
          <cell r="W185">
            <v>-181.07</v>
          </cell>
          <cell r="X185" t="str">
            <v xml:space="preserve">3010 Common Stock               </v>
          </cell>
        </row>
        <row r="186">
          <cell r="A186" t="str">
            <v>3011</v>
          </cell>
          <cell r="B186" t="str">
            <v xml:space="preserve">3011 NonVoting Common Class C   </v>
          </cell>
          <cell r="C186">
            <v>0</v>
          </cell>
          <cell r="D186">
            <v>0</v>
          </cell>
          <cell r="E186">
            <v>0</v>
          </cell>
          <cell r="F186">
            <v>0</v>
          </cell>
          <cell r="G186">
            <v>0</v>
          </cell>
          <cell r="H186">
            <v>0</v>
          </cell>
          <cell r="J186">
            <v>0</v>
          </cell>
          <cell r="L186">
            <v>0</v>
          </cell>
          <cell r="M186">
            <v>0</v>
          </cell>
          <cell r="N186">
            <v>0</v>
          </cell>
          <cell r="O186">
            <v>0</v>
          </cell>
          <cell r="R186">
            <v>0</v>
          </cell>
          <cell r="S186">
            <v>0</v>
          </cell>
          <cell r="T186">
            <v>0</v>
          </cell>
          <cell r="U186">
            <v>-2599.9899999999998</v>
          </cell>
          <cell r="V186" t="str">
            <v>3011</v>
          </cell>
          <cell r="W186">
            <v>-126.89</v>
          </cell>
          <cell r="X186" t="str">
            <v xml:space="preserve">3011 NonVoting Common Class C   </v>
          </cell>
        </row>
        <row r="187">
          <cell r="A187" t="str">
            <v>3012</v>
          </cell>
          <cell r="B187" t="str">
            <v>3012 NonVoting Common Class B St</v>
          </cell>
          <cell r="C187">
            <v>0</v>
          </cell>
          <cell r="D187">
            <v>0</v>
          </cell>
          <cell r="E187">
            <v>0</v>
          </cell>
          <cell r="F187">
            <v>-8000</v>
          </cell>
          <cell r="G187">
            <v>0</v>
          </cell>
          <cell r="H187">
            <v>-8000</v>
          </cell>
          <cell r="J187">
            <v>0</v>
          </cell>
          <cell r="L187">
            <v>0</v>
          </cell>
          <cell r="M187">
            <v>0</v>
          </cell>
          <cell r="N187">
            <v>8000</v>
          </cell>
          <cell r="O187">
            <v>0</v>
          </cell>
          <cell r="R187">
            <v>0</v>
          </cell>
          <cell r="S187">
            <v>0</v>
          </cell>
          <cell r="T187">
            <v>0</v>
          </cell>
          <cell r="U187">
            <v>-249.91</v>
          </cell>
          <cell r="V187" t="str">
            <v>3012</v>
          </cell>
          <cell r="W187">
            <v>-249.24</v>
          </cell>
          <cell r="X187" t="str">
            <v>3012 NonVoting Common Class B St</v>
          </cell>
        </row>
        <row r="188">
          <cell r="A188" t="str">
            <v>3020</v>
          </cell>
          <cell r="B188" t="str">
            <v xml:space="preserve">3020 Paid in Capital            </v>
          </cell>
          <cell r="C188">
            <v>-84727788.200000003</v>
          </cell>
          <cell r="D188">
            <v>-299000</v>
          </cell>
          <cell r="E188">
            <v>-11465090.07</v>
          </cell>
          <cell r="F188">
            <v>-8985468.1199999992</v>
          </cell>
          <cell r="G188">
            <v>11465090.07</v>
          </cell>
          <cell r="H188">
            <v>-8985468.1199999992</v>
          </cell>
          <cell r="J188">
            <v>0</v>
          </cell>
          <cell r="L188">
            <v>-6377433.0599999996</v>
          </cell>
          <cell r="M188">
            <v>-423133489.85000002</v>
          </cell>
          <cell r="N188">
            <v>100389689.38</v>
          </cell>
          <cell r="O188">
            <v>-423133489.85000002</v>
          </cell>
          <cell r="R188">
            <v>-423133489.85000002</v>
          </cell>
          <cell r="S188">
            <v>-423133489.85000002</v>
          </cell>
          <cell r="T188">
            <v>0</v>
          </cell>
          <cell r="U188">
            <v>-23204256.809999999</v>
          </cell>
          <cell r="V188" t="str">
            <v>3020</v>
          </cell>
          <cell r="W188">
            <v>-422392191.35000002</v>
          </cell>
          <cell r="X188" t="str">
            <v xml:space="preserve">3020 Paid in Capital            </v>
          </cell>
        </row>
        <row r="189">
          <cell r="A189" t="str">
            <v>3050</v>
          </cell>
          <cell r="B189" t="str">
            <v xml:space="preserve">3050 Outstanding Stock Options  </v>
          </cell>
          <cell r="C189">
            <v>-32155661.739999998</v>
          </cell>
          <cell r="D189">
            <v>0</v>
          </cell>
          <cell r="E189">
            <v>-6721.65</v>
          </cell>
          <cell r="F189">
            <v>-6721.65</v>
          </cell>
          <cell r="G189">
            <v>6721.65</v>
          </cell>
          <cell r="H189">
            <v>-6721.65</v>
          </cell>
          <cell r="J189">
            <v>0</v>
          </cell>
          <cell r="L189">
            <v>0</v>
          </cell>
          <cell r="M189">
            <v>-28958224.07</v>
          </cell>
          <cell r="N189">
            <v>32162383.390000001</v>
          </cell>
          <cell r="O189">
            <v>-28958224.07</v>
          </cell>
          <cell r="R189">
            <v>-28958224.07</v>
          </cell>
          <cell r="S189">
            <v>-28715510.34</v>
          </cell>
          <cell r="T189">
            <v>-242713.73000000045</v>
          </cell>
          <cell r="U189">
            <v>-20969381.539999999</v>
          </cell>
          <cell r="V189" t="str">
            <v>3050</v>
          </cell>
          <cell r="W189">
            <v>-27744655.440000001</v>
          </cell>
          <cell r="X189" t="str">
            <v xml:space="preserve">3050 Outstanding Stock Options  </v>
          </cell>
        </row>
        <row r="190">
          <cell r="A190" t="str">
            <v>3100</v>
          </cell>
          <cell r="B190" t="str">
            <v xml:space="preserve">3100 Current Retained Earnings  </v>
          </cell>
          <cell r="C190">
            <v>-378876419.44</v>
          </cell>
          <cell r="D190">
            <v>-6202749.7300000004</v>
          </cell>
          <cell r="E190">
            <v>-554288.06000000006</v>
          </cell>
          <cell r="F190">
            <v>-553788.01</v>
          </cell>
          <cell r="G190">
            <v>0</v>
          </cell>
          <cell r="H190">
            <v>-1108076.07</v>
          </cell>
          <cell r="J190">
            <v>-60704.06</v>
          </cell>
          <cell r="L190">
            <v>3899705.8</v>
          </cell>
          <cell r="M190">
            <v>-259425972.62</v>
          </cell>
          <cell r="N190">
            <v>0</v>
          </cell>
          <cell r="O190">
            <v>-641774216.12</v>
          </cell>
          <cell r="R190">
            <v>-641774216.12</v>
          </cell>
          <cell r="S190">
            <v>-641774216.12</v>
          </cell>
          <cell r="T190">
            <v>0</v>
          </cell>
          <cell r="U190">
            <v>-503455794.36000001</v>
          </cell>
          <cell r="V190" t="str">
            <v>3100</v>
          </cell>
          <cell r="W190">
            <v>-509762035.64999998</v>
          </cell>
          <cell r="X190" t="str">
            <v xml:space="preserve">3100 Current Retained Earnings  </v>
          </cell>
        </row>
        <row r="191">
          <cell r="A191" t="str">
            <v>3150</v>
          </cell>
          <cell r="B191" t="str">
            <v xml:space="preserve">3150 Dividends                  </v>
          </cell>
          <cell r="C191">
            <v>278479000</v>
          </cell>
          <cell r="D191">
            <v>5500000</v>
          </cell>
          <cell r="E191">
            <v>0</v>
          </cell>
          <cell r="F191">
            <v>0</v>
          </cell>
          <cell r="G191">
            <v>0</v>
          </cell>
          <cell r="H191">
            <v>0</v>
          </cell>
          <cell r="J191">
            <v>1245000</v>
          </cell>
          <cell r="L191">
            <v>0</v>
          </cell>
          <cell r="M191">
            <v>144637693.56999999</v>
          </cell>
          <cell r="N191">
            <v>0</v>
          </cell>
          <cell r="O191">
            <v>429861693.56999999</v>
          </cell>
          <cell r="R191">
            <v>429861693.56999999</v>
          </cell>
          <cell r="S191">
            <v>429861693.56999999</v>
          </cell>
          <cell r="T191">
            <v>0</v>
          </cell>
          <cell r="U191">
            <v>247913511.84</v>
          </cell>
          <cell r="V191" t="str">
            <v>3150</v>
          </cell>
          <cell r="W191">
            <v>247913511.84</v>
          </cell>
          <cell r="X191" t="str">
            <v xml:space="preserve">3150 Dividends                  </v>
          </cell>
        </row>
        <row r="192">
          <cell r="A192" t="str">
            <v>3155</v>
          </cell>
          <cell r="B192" t="str">
            <v xml:space="preserve">3155 Dividends-Current Yr       </v>
          </cell>
          <cell r="C192">
            <v>84015261</v>
          </cell>
          <cell r="D192">
            <v>0</v>
          </cell>
          <cell r="E192">
            <v>0</v>
          </cell>
          <cell r="F192">
            <v>0</v>
          </cell>
          <cell r="G192">
            <v>0</v>
          </cell>
          <cell r="H192">
            <v>0</v>
          </cell>
          <cell r="J192">
            <v>0</v>
          </cell>
          <cell r="L192">
            <v>0</v>
          </cell>
          <cell r="M192">
            <v>-22757726.859999999</v>
          </cell>
          <cell r="N192">
            <v>-84015261</v>
          </cell>
          <cell r="O192">
            <v>-22757726.859999999</v>
          </cell>
          <cell r="R192">
            <v>-22757726.859999999</v>
          </cell>
          <cell r="S192">
            <v>-22757726.859999999</v>
          </cell>
          <cell r="T192">
            <v>0</v>
          </cell>
          <cell r="U192">
            <v>19998455.48</v>
          </cell>
          <cell r="V192" t="str">
            <v>3155</v>
          </cell>
          <cell r="W192">
            <v>-126033545.13</v>
          </cell>
          <cell r="X192" t="str">
            <v xml:space="preserve">3155 Dividends-Current Yr       </v>
          </cell>
        </row>
        <row r="193">
          <cell r="A193" t="str">
            <v>3200</v>
          </cell>
          <cell r="B193" t="str">
            <v>3200 Prior Year Retained Earning</v>
          </cell>
          <cell r="C193">
            <v>-4946664.28</v>
          </cell>
          <cell r="D193">
            <v>0</v>
          </cell>
          <cell r="E193">
            <v>0</v>
          </cell>
          <cell r="F193">
            <v>0</v>
          </cell>
          <cell r="G193">
            <v>554288.06000000006</v>
          </cell>
          <cell r="H193">
            <v>554288.06000000006</v>
          </cell>
          <cell r="J193">
            <v>0</v>
          </cell>
          <cell r="L193">
            <v>0</v>
          </cell>
          <cell r="M193">
            <v>0</v>
          </cell>
          <cell r="N193">
            <v>101516619.72</v>
          </cell>
          <cell r="O193">
            <v>97124243.5</v>
          </cell>
          <cell r="R193">
            <v>97124243.5</v>
          </cell>
          <cell r="S193">
            <v>97124243.5</v>
          </cell>
          <cell r="T193">
            <v>0</v>
          </cell>
          <cell r="U193">
            <v>100894957.66</v>
          </cell>
          <cell r="V193" t="str">
            <v>3200</v>
          </cell>
          <cell r="W193">
            <v>293425198.94999999</v>
          </cell>
          <cell r="X193" t="str">
            <v>3200 Prior Year Retained Earning</v>
          </cell>
        </row>
        <row r="194">
          <cell r="A194" t="str">
            <v>3300</v>
          </cell>
          <cell r="B194" t="str">
            <v xml:space="preserve">3300 Other Comprehensive Income </v>
          </cell>
          <cell r="C194">
            <v>0</v>
          </cell>
          <cell r="D194">
            <v>0</v>
          </cell>
          <cell r="E194">
            <v>0</v>
          </cell>
          <cell r="F194">
            <v>0</v>
          </cell>
          <cell r="G194">
            <v>0</v>
          </cell>
          <cell r="H194">
            <v>0</v>
          </cell>
          <cell r="J194">
            <v>0</v>
          </cell>
          <cell r="L194">
            <v>0</v>
          </cell>
          <cell r="M194">
            <v>-4246276</v>
          </cell>
          <cell r="N194">
            <v>0</v>
          </cell>
          <cell r="O194">
            <v>-4246276</v>
          </cell>
          <cell r="R194">
            <v>-4246276</v>
          </cell>
          <cell r="S194">
            <v>-7321166</v>
          </cell>
          <cell r="T194">
            <v>3074890</v>
          </cell>
          <cell r="U194">
            <v>0</v>
          </cell>
          <cell r="X194" t="str">
            <v xml:space="preserve">3300 Other Comprehensive Income </v>
          </cell>
        </row>
        <row r="195">
          <cell r="A195" t="str">
            <v>4007</v>
          </cell>
          <cell r="B195" t="str">
            <v xml:space="preserve">4007 OMP Mutual Funds           </v>
          </cell>
          <cell r="C195">
            <v>-1805502.11</v>
          </cell>
          <cell r="D195">
            <v>0</v>
          </cell>
          <cell r="E195">
            <v>0</v>
          </cell>
          <cell r="F195">
            <v>0</v>
          </cell>
          <cell r="G195">
            <v>0</v>
          </cell>
          <cell r="H195">
            <v>0</v>
          </cell>
          <cell r="J195">
            <v>0</v>
          </cell>
          <cell r="L195">
            <v>0</v>
          </cell>
          <cell r="M195">
            <v>0</v>
          </cell>
          <cell r="N195">
            <v>0</v>
          </cell>
          <cell r="O195">
            <v>-1805502.11</v>
          </cell>
          <cell r="R195">
            <v>-1805502.11</v>
          </cell>
          <cell r="S195">
            <v>-1427324.83</v>
          </cell>
          <cell r="T195">
            <v>-378177.28000000003</v>
          </cell>
          <cell r="U195">
            <v>-2759423.34</v>
          </cell>
          <cell r="V195" t="str">
            <v>4007</v>
          </cell>
          <cell r="W195">
            <v>-6007728.1500000004</v>
          </cell>
          <cell r="X195" t="str">
            <v xml:space="preserve">4007 OMP Mutual Funds           </v>
          </cell>
        </row>
        <row r="196">
          <cell r="A196" t="str">
            <v>4008</v>
          </cell>
          <cell r="B196" t="str">
            <v xml:space="preserve">4008 Mutual Funds - BETA        </v>
          </cell>
          <cell r="C196">
            <v>-35381165.68</v>
          </cell>
          <cell r="D196">
            <v>0</v>
          </cell>
          <cell r="E196">
            <v>0</v>
          </cell>
          <cell r="F196">
            <v>0</v>
          </cell>
          <cell r="G196">
            <v>0</v>
          </cell>
          <cell r="H196">
            <v>0</v>
          </cell>
          <cell r="J196">
            <v>0</v>
          </cell>
          <cell r="L196">
            <v>0</v>
          </cell>
          <cell r="M196">
            <v>0</v>
          </cell>
          <cell r="N196">
            <v>0</v>
          </cell>
          <cell r="O196">
            <v>-35381165.68</v>
          </cell>
          <cell r="R196">
            <v>-35381165.68</v>
          </cell>
          <cell r="S196">
            <v>-27911405.039999999</v>
          </cell>
          <cell r="T196">
            <v>-7469760.6400000006</v>
          </cell>
          <cell r="U196">
            <v>-30359768.16</v>
          </cell>
          <cell r="V196" t="str">
            <v>4008</v>
          </cell>
          <cell r="W196">
            <v>-70317673.879999995</v>
          </cell>
          <cell r="X196" t="str">
            <v xml:space="preserve">4008 Mutual Funds - BETA        </v>
          </cell>
        </row>
        <row r="197">
          <cell r="A197" t="str">
            <v>4009</v>
          </cell>
          <cell r="B197" t="str">
            <v xml:space="preserve">4009 Mutual Funds Trails - BETA </v>
          </cell>
          <cell r="C197">
            <v>-37706776.090000004</v>
          </cell>
          <cell r="D197">
            <v>0</v>
          </cell>
          <cell r="E197">
            <v>0</v>
          </cell>
          <cell r="F197">
            <v>0</v>
          </cell>
          <cell r="G197">
            <v>0</v>
          </cell>
          <cell r="H197">
            <v>0</v>
          </cell>
          <cell r="J197">
            <v>0</v>
          </cell>
          <cell r="L197">
            <v>0</v>
          </cell>
          <cell r="M197">
            <v>0</v>
          </cell>
          <cell r="N197">
            <v>0</v>
          </cell>
          <cell r="O197">
            <v>-37706776.090000004</v>
          </cell>
          <cell r="R197">
            <v>-37706776.090000004</v>
          </cell>
          <cell r="S197">
            <v>-32098643.640000001</v>
          </cell>
          <cell r="T197">
            <v>-5608132.450000003</v>
          </cell>
          <cell r="U197">
            <v>-30653411.359999999</v>
          </cell>
          <cell r="V197" t="str">
            <v>4009</v>
          </cell>
          <cell r="W197">
            <v>-76911595.730000004</v>
          </cell>
          <cell r="X197" t="str">
            <v xml:space="preserve">4009 Mutual Funds Trails - BETA </v>
          </cell>
        </row>
        <row r="198">
          <cell r="A198" t="str">
            <v>4010</v>
          </cell>
          <cell r="B198" t="str">
            <v xml:space="preserve">4010 Mutual Funds - Direct      </v>
          </cell>
          <cell r="C198">
            <v>-22013688.940000001</v>
          </cell>
          <cell r="D198">
            <v>0</v>
          </cell>
          <cell r="E198">
            <v>0</v>
          </cell>
          <cell r="F198">
            <v>0</v>
          </cell>
          <cell r="G198">
            <v>0</v>
          </cell>
          <cell r="H198">
            <v>0</v>
          </cell>
          <cell r="J198">
            <v>0</v>
          </cell>
          <cell r="L198">
            <v>0</v>
          </cell>
          <cell r="M198">
            <v>0</v>
          </cell>
          <cell r="N198">
            <v>0</v>
          </cell>
          <cell r="O198">
            <v>-22013688.940000001</v>
          </cell>
          <cell r="R198">
            <v>-22013688.940000001</v>
          </cell>
          <cell r="S198">
            <v>-16893910.420000002</v>
          </cell>
          <cell r="T198">
            <v>-5119778.5199999996</v>
          </cell>
          <cell r="U198">
            <v>-21760187.309999999</v>
          </cell>
          <cell r="V198" t="str">
            <v>4010</v>
          </cell>
          <cell r="W198">
            <v>-45245928.590000004</v>
          </cell>
          <cell r="X198" t="str">
            <v xml:space="preserve">4010 Mutual Funds - Direct      </v>
          </cell>
        </row>
        <row r="199">
          <cell r="A199" t="str">
            <v>4013</v>
          </cell>
          <cell r="B199" t="str">
            <v>4013 Mutual Fund Trails - Direct</v>
          </cell>
          <cell r="C199">
            <v>-26495393.550000001</v>
          </cell>
          <cell r="D199">
            <v>0</v>
          </cell>
          <cell r="E199">
            <v>0</v>
          </cell>
          <cell r="F199">
            <v>0</v>
          </cell>
          <cell r="G199">
            <v>0</v>
          </cell>
          <cell r="H199">
            <v>0</v>
          </cell>
          <cell r="J199">
            <v>0</v>
          </cell>
          <cell r="L199">
            <v>0</v>
          </cell>
          <cell r="M199">
            <v>0</v>
          </cell>
          <cell r="N199">
            <v>0</v>
          </cell>
          <cell r="O199">
            <v>-26495393.550000001</v>
          </cell>
          <cell r="R199">
            <v>-26495393.550000001</v>
          </cell>
          <cell r="S199">
            <v>-23595846.210000001</v>
          </cell>
          <cell r="T199">
            <v>-2899547.34</v>
          </cell>
          <cell r="U199">
            <v>-25118192.809999999</v>
          </cell>
          <cell r="V199" t="str">
            <v>4013</v>
          </cell>
          <cell r="W199">
            <v>-65224287.43</v>
          </cell>
          <cell r="X199" t="str">
            <v>4013 Mutual Fund Trails - Direct</v>
          </cell>
        </row>
        <row r="200">
          <cell r="A200" t="str">
            <v>4014</v>
          </cell>
          <cell r="B200" t="str">
            <v>4014 Mutual Fund Trails - Pershi</v>
          </cell>
          <cell r="C200">
            <v>0</v>
          </cell>
          <cell r="D200">
            <v>0</v>
          </cell>
          <cell r="E200">
            <v>0</v>
          </cell>
          <cell r="F200">
            <v>0</v>
          </cell>
          <cell r="G200">
            <v>0</v>
          </cell>
          <cell r="H200">
            <v>0</v>
          </cell>
          <cell r="J200">
            <v>0</v>
          </cell>
          <cell r="L200">
            <v>0</v>
          </cell>
          <cell r="M200">
            <v>0</v>
          </cell>
          <cell r="N200">
            <v>0</v>
          </cell>
          <cell r="O200">
            <v>0</v>
          </cell>
          <cell r="R200">
            <v>0</v>
          </cell>
          <cell r="S200">
            <v>0</v>
          </cell>
          <cell r="T200">
            <v>0</v>
          </cell>
          <cell r="U200">
            <v>0.01</v>
          </cell>
          <cell r="V200" t="str">
            <v>4014</v>
          </cell>
          <cell r="W200">
            <v>0.01</v>
          </cell>
          <cell r="X200" t="str">
            <v>4014 Mutual Fund Trails - Pershi</v>
          </cell>
        </row>
        <row r="201">
          <cell r="A201" t="str">
            <v>4015</v>
          </cell>
          <cell r="B201" t="str">
            <v xml:space="preserve">4015 Mutual Fund Trails-OMP     </v>
          </cell>
          <cell r="C201">
            <v>-1651213.41</v>
          </cell>
          <cell r="D201">
            <v>0</v>
          </cell>
          <cell r="E201">
            <v>0</v>
          </cell>
          <cell r="F201">
            <v>0</v>
          </cell>
          <cell r="G201">
            <v>0</v>
          </cell>
          <cell r="H201">
            <v>0</v>
          </cell>
          <cell r="J201">
            <v>0</v>
          </cell>
          <cell r="L201">
            <v>0</v>
          </cell>
          <cell r="M201">
            <v>0</v>
          </cell>
          <cell r="N201">
            <v>0</v>
          </cell>
          <cell r="O201">
            <v>-1651213.41</v>
          </cell>
          <cell r="R201">
            <v>-1651213.41</v>
          </cell>
          <cell r="S201">
            <v>-1267880.08</v>
          </cell>
          <cell r="T201">
            <v>-383333.32999999984</v>
          </cell>
          <cell r="U201">
            <v>-650525.71</v>
          </cell>
          <cell r="V201" t="str">
            <v>4015</v>
          </cell>
          <cell r="W201">
            <v>-2235555.75</v>
          </cell>
          <cell r="X201" t="str">
            <v xml:space="preserve">4015 Mutual Fund Trails-OMP     </v>
          </cell>
        </row>
        <row r="202">
          <cell r="A202" t="str">
            <v>4030</v>
          </cell>
          <cell r="B202" t="str">
            <v xml:space="preserve">4030 Direct Investments         </v>
          </cell>
          <cell r="C202">
            <v>-19884972.640000001</v>
          </cell>
          <cell r="D202">
            <v>0</v>
          </cell>
          <cell r="E202">
            <v>0</v>
          </cell>
          <cell r="F202">
            <v>0</v>
          </cell>
          <cell r="G202">
            <v>0</v>
          </cell>
          <cell r="H202">
            <v>0</v>
          </cell>
          <cell r="J202">
            <v>0</v>
          </cell>
          <cell r="L202">
            <v>0</v>
          </cell>
          <cell r="M202">
            <v>0</v>
          </cell>
          <cell r="N202">
            <v>0</v>
          </cell>
          <cell r="O202">
            <v>-19884972.640000001</v>
          </cell>
          <cell r="R202">
            <v>-19884972.640000001</v>
          </cell>
          <cell r="S202">
            <v>-16665958.390000001</v>
          </cell>
          <cell r="T202">
            <v>-3219014.25</v>
          </cell>
          <cell r="U202">
            <v>-17985010.25</v>
          </cell>
          <cell r="V202" t="str">
            <v>4030</v>
          </cell>
          <cell r="W202">
            <v>-47897919.219999999</v>
          </cell>
          <cell r="X202" t="str">
            <v xml:space="preserve">4030 Direct Investments         </v>
          </cell>
        </row>
        <row r="203">
          <cell r="A203" t="str">
            <v>4031</v>
          </cell>
          <cell r="B203" t="str">
            <v xml:space="preserve">4031 Direct Investments - BETA  </v>
          </cell>
          <cell r="C203">
            <v>-25350.07</v>
          </cell>
          <cell r="D203">
            <v>0</v>
          </cell>
          <cell r="E203">
            <v>0</v>
          </cell>
          <cell r="F203">
            <v>0</v>
          </cell>
          <cell r="G203">
            <v>0</v>
          </cell>
          <cell r="H203">
            <v>0</v>
          </cell>
          <cell r="J203">
            <v>0</v>
          </cell>
          <cell r="L203">
            <v>0</v>
          </cell>
          <cell r="M203">
            <v>0</v>
          </cell>
          <cell r="N203">
            <v>0</v>
          </cell>
          <cell r="O203">
            <v>-25350.07</v>
          </cell>
          <cell r="R203">
            <v>-25350.07</v>
          </cell>
          <cell r="S203">
            <v>-18710.919999999998</v>
          </cell>
          <cell r="T203">
            <v>-6639.1500000000015</v>
          </cell>
          <cell r="U203">
            <v>0</v>
          </cell>
          <cell r="V203" t="str">
            <v>4031</v>
          </cell>
          <cell r="W203">
            <v>-17668.62</v>
          </cell>
          <cell r="X203" t="str">
            <v xml:space="preserve">4031 Direct Investments - BETA  </v>
          </cell>
        </row>
        <row r="204">
          <cell r="A204" t="str">
            <v>4032</v>
          </cell>
          <cell r="B204" t="str">
            <v>4032 Direct Investments - 1031 E</v>
          </cell>
          <cell r="C204">
            <v>-1098453.6200000001</v>
          </cell>
          <cell r="D204">
            <v>0</v>
          </cell>
          <cell r="E204">
            <v>0</v>
          </cell>
          <cell r="F204">
            <v>0</v>
          </cell>
          <cell r="G204">
            <v>0</v>
          </cell>
          <cell r="H204">
            <v>0</v>
          </cell>
          <cell r="J204">
            <v>0</v>
          </cell>
          <cell r="L204">
            <v>0</v>
          </cell>
          <cell r="M204">
            <v>0</v>
          </cell>
          <cell r="N204">
            <v>0</v>
          </cell>
          <cell r="O204">
            <v>-1098453.6200000001</v>
          </cell>
          <cell r="R204">
            <v>-1098453.6200000001</v>
          </cell>
          <cell r="S204">
            <v>-965403.62</v>
          </cell>
          <cell r="T204">
            <v>-133050.00000000012</v>
          </cell>
          <cell r="U204">
            <v>-675424.13</v>
          </cell>
          <cell r="V204" t="str">
            <v>4032</v>
          </cell>
          <cell r="W204">
            <v>-2139381.5</v>
          </cell>
          <cell r="X204" t="str">
            <v>4032 Direct Investments - 1031 E</v>
          </cell>
        </row>
        <row r="205">
          <cell r="A205" t="str">
            <v>4035</v>
          </cell>
          <cell r="B205" t="str">
            <v xml:space="preserve">4035 Hedge Funds Products       </v>
          </cell>
          <cell r="C205">
            <v>-10623.47</v>
          </cell>
          <cell r="D205">
            <v>0</v>
          </cell>
          <cell r="E205">
            <v>0</v>
          </cell>
          <cell r="F205">
            <v>0</v>
          </cell>
          <cell r="G205">
            <v>0</v>
          </cell>
          <cell r="H205">
            <v>0</v>
          </cell>
          <cell r="J205">
            <v>0</v>
          </cell>
          <cell r="L205">
            <v>0</v>
          </cell>
          <cell r="M205">
            <v>0</v>
          </cell>
          <cell r="N205">
            <v>0</v>
          </cell>
          <cell r="O205">
            <v>-10623.47</v>
          </cell>
          <cell r="R205">
            <v>-10623.47</v>
          </cell>
          <cell r="S205">
            <v>-3241.89</v>
          </cell>
          <cell r="T205">
            <v>-7381.58</v>
          </cell>
          <cell r="U205">
            <v>0</v>
          </cell>
          <cell r="V205" t="str">
            <v>4035</v>
          </cell>
          <cell r="W205">
            <v>-3761.85</v>
          </cell>
          <cell r="X205" t="str">
            <v xml:space="preserve">4035 Hedge Funds Products       </v>
          </cell>
        </row>
        <row r="206">
          <cell r="A206" t="str">
            <v>4036</v>
          </cell>
          <cell r="B206" t="str">
            <v xml:space="preserve">4036 Hedge Funds Trails         </v>
          </cell>
          <cell r="C206">
            <v>-2770.7</v>
          </cell>
          <cell r="D206">
            <v>0</v>
          </cell>
          <cell r="E206">
            <v>0</v>
          </cell>
          <cell r="F206">
            <v>0</v>
          </cell>
          <cell r="G206">
            <v>0</v>
          </cell>
          <cell r="H206">
            <v>0</v>
          </cell>
          <cell r="J206">
            <v>0</v>
          </cell>
          <cell r="L206">
            <v>0</v>
          </cell>
          <cell r="M206">
            <v>0</v>
          </cell>
          <cell r="N206">
            <v>0</v>
          </cell>
          <cell r="O206">
            <v>-2770.7</v>
          </cell>
          <cell r="R206">
            <v>-2770.7</v>
          </cell>
          <cell r="T206">
            <v>-2770.7</v>
          </cell>
          <cell r="U206">
            <v>0</v>
          </cell>
          <cell r="V206" t="str">
            <v>4036</v>
          </cell>
          <cell r="W206">
            <v>-17300.849999999999</v>
          </cell>
          <cell r="X206" t="str">
            <v xml:space="preserve">4036 Hedge Funds Trails         </v>
          </cell>
        </row>
        <row r="207">
          <cell r="A207" t="str">
            <v>4070</v>
          </cell>
          <cell r="B207" t="str">
            <v xml:space="preserve">4070 Variable Annuity Products  </v>
          </cell>
          <cell r="C207">
            <v>-98413464.099999994</v>
          </cell>
          <cell r="D207">
            <v>0</v>
          </cell>
          <cell r="E207">
            <v>0</v>
          </cell>
          <cell r="F207">
            <v>0</v>
          </cell>
          <cell r="G207">
            <v>0</v>
          </cell>
          <cell r="H207">
            <v>0</v>
          </cell>
          <cell r="J207">
            <v>0</v>
          </cell>
          <cell r="L207">
            <v>0</v>
          </cell>
          <cell r="M207">
            <v>0</v>
          </cell>
          <cell r="N207">
            <v>0</v>
          </cell>
          <cell r="O207">
            <v>-98413464.099999994</v>
          </cell>
          <cell r="R207">
            <v>-98413464.099999994</v>
          </cell>
          <cell r="S207">
            <v>-75348002.319999993</v>
          </cell>
          <cell r="T207">
            <v>-23065461.780000001</v>
          </cell>
          <cell r="U207">
            <v>-80455448.620000005</v>
          </cell>
          <cell r="V207" t="str">
            <v>4070</v>
          </cell>
          <cell r="W207">
            <v>-198001903.18000001</v>
          </cell>
          <cell r="X207" t="str">
            <v xml:space="preserve">4070 Variable Annuity Products  </v>
          </cell>
        </row>
        <row r="208">
          <cell r="A208" t="str">
            <v>4071</v>
          </cell>
          <cell r="B208" t="str">
            <v xml:space="preserve">4071 Variable Annuity-BETA      </v>
          </cell>
          <cell r="C208">
            <v>-2638889.16</v>
          </cell>
          <cell r="D208">
            <v>0</v>
          </cell>
          <cell r="E208">
            <v>0</v>
          </cell>
          <cell r="F208">
            <v>0</v>
          </cell>
          <cell r="G208">
            <v>0</v>
          </cell>
          <cell r="H208">
            <v>0</v>
          </cell>
          <cell r="J208">
            <v>0</v>
          </cell>
          <cell r="L208">
            <v>0</v>
          </cell>
          <cell r="M208">
            <v>0</v>
          </cell>
          <cell r="N208">
            <v>0</v>
          </cell>
          <cell r="O208">
            <v>-2638889.16</v>
          </cell>
          <cell r="R208">
            <v>-2638889.16</v>
          </cell>
          <cell r="S208">
            <v>-1989250.55</v>
          </cell>
          <cell r="T208">
            <v>-649638.6100000001</v>
          </cell>
          <cell r="U208">
            <v>-2845628.69</v>
          </cell>
          <cell r="V208" t="str">
            <v>4071</v>
          </cell>
          <cell r="W208">
            <v>-7060601.8899999997</v>
          </cell>
          <cell r="X208" t="str">
            <v xml:space="preserve">4071 Variable Annuity-BETA      </v>
          </cell>
        </row>
        <row r="209">
          <cell r="A209" t="str">
            <v>4072</v>
          </cell>
          <cell r="B209" t="str">
            <v xml:space="preserve">4072 Group Variable Annuity     </v>
          </cell>
          <cell r="C209">
            <v>-2980203.43</v>
          </cell>
          <cell r="D209">
            <v>0</v>
          </cell>
          <cell r="E209">
            <v>0</v>
          </cell>
          <cell r="F209">
            <v>0</v>
          </cell>
          <cell r="G209">
            <v>0</v>
          </cell>
          <cell r="H209">
            <v>0</v>
          </cell>
          <cell r="J209">
            <v>0</v>
          </cell>
          <cell r="L209">
            <v>0</v>
          </cell>
          <cell r="M209">
            <v>0</v>
          </cell>
          <cell r="N209">
            <v>0</v>
          </cell>
          <cell r="O209">
            <v>-2980203.43</v>
          </cell>
          <cell r="R209">
            <v>-2980203.43</v>
          </cell>
          <cell r="S209">
            <v>-2415318.89</v>
          </cell>
          <cell r="T209">
            <v>-564884.54</v>
          </cell>
          <cell r="U209">
            <v>-3079041.27</v>
          </cell>
          <cell r="V209" t="str">
            <v>4072</v>
          </cell>
          <cell r="W209">
            <v>-6621875.8300000001</v>
          </cell>
          <cell r="X209" t="str">
            <v xml:space="preserve">4072 Group Variable Annuity     </v>
          </cell>
        </row>
        <row r="210">
          <cell r="A210" t="str">
            <v>4073</v>
          </cell>
          <cell r="B210" t="str">
            <v>4073 Group Variable Annuity Trai</v>
          </cell>
          <cell r="C210">
            <v>-5112829.0199999996</v>
          </cell>
          <cell r="D210">
            <v>0</v>
          </cell>
          <cell r="E210">
            <v>0</v>
          </cell>
          <cell r="F210">
            <v>0</v>
          </cell>
          <cell r="G210">
            <v>0</v>
          </cell>
          <cell r="H210">
            <v>0</v>
          </cell>
          <cell r="J210">
            <v>0</v>
          </cell>
          <cell r="L210">
            <v>0</v>
          </cell>
          <cell r="M210">
            <v>0</v>
          </cell>
          <cell r="N210">
            <v>0</v>
          </cell>
          <cell r="O210">
            <v>-5112829.0199999996</v>
          </cell>
          <cell r="R210">
            <v>-5112829.0199999996</v>
          </cell>
          <cell r="S210">
            <v>-4020769.96</v>
          </cell>
          <cell r="T210">
            <v>-1092059.0599999996</v>
          </cell>
          <cell r="U210">
            <v>-3324874.97</v>
          </cell>
          <cell r="V210" t="str">
            <v>4073</v>
          </cell>
          <cell r="W210">
            <v>-8792856.7599999998</v>
          </cell>
          <cell r="X210" t="str">
            <v>4073 Group Variable Annuity Trai</v>
          </cell>
        </row>
        <row r="211">
          <cell r="A211" t="str">
            <v>4074</v>
          </cell>
          <cell r="B211" t="str">
            <v xml:space="preserve">4074 OAP Variable Annuity       </v>
          </cell>
          <cell r="C211">
            <v>-10219190.060000001</v>
          </cell>
          <cell r="D211">
            <v>0</v>
          </cell>
          <cell r="E211">
            <v>0</v>
          </cell>
          <cell r="F211">
            <v>0</v>
          </cell>
          <cell r="G211">
            <v>0</v>
          </cell>
          <cell r="H211">
            <v>0</v>
          </cell>
          <cell r="J211">
            <v>0</v>
          </cell>
          <cell r="L211">
            <v>0</v>
          </cell>
          <cell r="M211">
            <v>0</v>
          </cell>
          <cell r="N211">
            <v>0</v>
          </cell>
          <cell r="O211">
            <v>-10219190.060000001</v>
          </cell>
          <cell r="R211">
            <v>-10219190.060000001</v>
          </cell>
          <cell r="S211">
            <v>-7538670.8600000003</v>
          </cell>
          <cell r="T211">
            <v>-2680519.2000000002</v>
          </cell>
          <cell r="U211">
            <v>0</v>
          </cell>
          <cell r="V211" t="str">
            <v>4074</v>
          </cell>
          <cell r="W211">
            <v>-7625813.8600000003</v>
          </cell>
          <cell r="X211" t="str">
            <v xml:space="preserve">4074 OAP Variable Annuity       </v>
          </cell>
        </row>
        <row r="212">
          <cell r="A212" t="str">
            <v>4076</v>
          </cell>
          <cell r="B212" t="str">
            <v xml:space="preserve">4076 OAP Variable Annuity-BETA  </v>
          </cell>
          <cell r="C212">
            <v>-850399.71</v>
          </cell>
          <cell r="D212">
            <v>0</v>
          </cell>
          <cell r="E212">
            <v>0</v>
          </cell>
          <cell r="F212">
            <v>0</v>
          </cell>
          <cell r="G212">
            <v>0</v>
          </cell>
          <cell r="H212">
            <v>0</v>
          </cell>
          <cell r="J212">
            <v>0</v>
          </cell>
          <cell r="L212">
            <v>0</v>
          </cell>
          <cell r="M212">
            <v>0</v>
          </cell>
          <cell r="N212">
            <v>0</v>
          </cell>
          <cell r="O212">
            <v>-850399.71</v>
          </cell>
          <cell r="R212">
            <v>-850399.71</v>
          </cell>
          <cell r="S212">
            <v>-722982.61</v>
          </cell>
          <cell r="T212">
            <v>-127417.09999999998</v>
          </cell>
          <cell r="U212">
            <v>0</v>
          </cell>
          <cell r="V212" t="str">
            <v>4076</v>
          </cell>
          <cell r="W212">
            <v>-309421.21999999997</v>
          </cell>
          <cell r="X212" t="str">
            <v xml:space="preserve">4076 OAP Variable Annuity-BETA  </v>
          </cell>
        </row>
        <row r="213">
          <cell r="A213" t="str">
            <v>4080</v>
          </cell>
          <cell r="B213" t="str">
            <v xml:space="preserve">4080 Fixed Annuity Products     </v>
          </cell>
          <cell r="C213">
            <v>-4529257.82</v>
          </cell>
          <cell r="D213">
            <v>0</v>
          </cell>
          <cell r="E213">
            <v>0</v>
          </cell>
          <cell r="F213">
            <v>0</v>
          </cell>
          <cell r="G213">
            <v>0</v>
          </cell>
          <cell r="H213">
            <v>0</v>
          </cell>
          <cell r="J213">
            <v>0</v>
          </cell>
          <cell r="L213">
            <v>0</v>
          </cell>
          <cell r="M213">
            <v>0</v>
          </cell>
          <cell r="N213">
            <v>0</v>
          </cell>
          <cell r="O213">
            <v>-4529257.82</v>
          </cell>
          <cell r="R213">
            <v>-4529257.82</v>
          </cell>
          <cell r="S213">
            <v>-3212837.68</v>
          </cell>
          <cell r="T213">
            <v>-1316420.1400000001</v>
          </cell>
          <cell r="U213">
            <v>-5629992.3799999999</v>
          </cell>
          <cell r="V213" t="str">
            <v>4080</v>
          </cell>
          <cell r="W213">
            <v>-13597299.92</v>
          </cell>
          <cell r="X213" t="str">
            <v xml:space="preserve">4080 Fixed Annuity Products     </v>
          </cell>
        </row>
        <row r="214">
          <cell r="A214" t="str">
            <v>4095</v>
          </cell>
          <cell r="B214" t="str">
            <v>4095 Associates - Fixed Annuitie</v>
          </cell>
          <cell r="C214">
            <v>-238474.56</v>
          </cell>
          <cell r="D214">
            <v>0</v>
          </cell>
          <cell r="E214">
            <v>0</v>
          </cell>
          <cell r="F214">
            <v>0</v>
          </cell>
          <cell r="G214">
            <v>0</v>
          </cell>
          <cell r="H214">
            <v>0</v>
          </cell>
          <cell r="J214">
            <v>-239712.55</v>
          </cell>
          <cell r="L214">
            <v>0</v>
          </cell>
          <cell r="M214">
            <v>0</v>
          </cell>
          <cell r="N214">
            <v>238474.56</v>
          </cell>
          <cell r="O214">
            <v>-239712.55</v>
          </cell>
          <cell r="R214">
            <v>-239712.55</v>
          </cell>
          <cell r="S214">
            <v>-209473.96</v>
          </cell>
          <cell r="T214">
            <v>-30238.589999999997</v>
          </cell>
          <cell r="U214">
            <v>-257021.35</v>
          </cell>
          <cell r="V214" t="str">
            <v>4095</v>
          </cell>
          <cell r="W214">
            <v>-830974.68</v>
          </cell>
          <cell r="X214" t="str">
            <v>4095 Associates - Fixed Annuitie</v>
          </cell>
        </row>
        <row r="215">
          <cell r="A215" t="str">
            <v>4100</v>
          </cell>
          <cell r="B215" t="str">
            <v xml:space="preserve">4100 Insurance Products - Whole </v>
          </cell>
          <cell r="C215">
            <v>-135063</v>
          </cell>
          <cell r="D215">
            <v>0</v>
          </cell>
          <cell r="E215">
            <v>0</v>
          </cell>
          <cell r="F215">
            <v>0</v>
          </cell>
          <cell r="G215">
            <v>0</v>
          </cell>
          <cell r="H215">
            <v>0</v>
          </cell>
          <cell r="J215">
            <v>0</v>
          </cell>
          <cell r="L215">
            <v>0</v>
          </cell>
          <cell r="M215">
            <v>0</v>
          </cell>
          <cell r="N215">
            <v>0</v>
          </cell>
          <cell r="O215">
            <v>-135063</v>
          </cell>
          <cell r="R215">
            <v>-135063</v>
          </cell>
          <cell r="S215">
            <v>-88152.18</v>
          </cell>
          <cell r="T215">
            <v>-46910.820000000007</v>
          </cell>
          <cell r="U215">
            <v>-178222.75</v>
          </cell>
          <cell r="V215" t="str">
            <v>4100</v>
          </cell>
          <cell r="W215">
            <v>-350661.32</v>
          </cell>
          <cell r="X215" t="str">
            <v xml:space="preserve">4100 Insurance Products - Whole </v>
          </cell>
        </row>
        <row r="216">
          <cell r="A216" t="str">
            <v>4102</v>
          </cell>
          <cell r="B216" t="str">
            <v>4102 Insurance Products - Term L</v>
          </cell>
          <cell r="C216">
            <v>-3122856.53</v>
          </cell>
          <cell r="D216">
            <v>0</v>
          </cell>
          <cell r="E216">
            <v>0</v>
          </cell>
          <cell r="F216">
            <v>0</v>
          </cell>
          <cell r="G216">
            <v>0</v>
          </cell>
          <cell r="H216">
            <v>0</v>
          </cell>
          <cell r="J216">
            <v>0</v>
          </cell>
          <cell r="L216">
            <v>0</v>
          </cell>
          <cell r="M216">
            <v>0</v>
          </cell>
          <cell r="N216">
            <v>0</v>
          </cell>
          <cell r="O216">
            <v>-3122856.53</v>
          </cell>
          <cell r="R216">
            <v>-3122856.53</v>
          </cell>
          <cell r="S216">
            <v>-2385218.88</v>
          </cell>
          <cell r="T216">
            <v>-737637.64999999991</v>
          </cell>
          <cell r="U216">
            <v>-2555945.52</v>
          </cell>
          <cell r="V216" t="str">
            <v>4102</v>
          </cell>
          <cell r="W216">
            <v>-5943835.5199999996</v>
          </cell>
          <cell r="X216" t="str">
            <v>4102 Insurance Products - Term L</v>
          </cell>
        </row>
        <row r="217">
          <cell r="A217" t="str">
            <v>4104</v>
          </cell>
          <cell r="B217" t="str">
            <v>4104 Insurance Products - Variab</v>
          </cell>
          <cell r="C217">
            <v>-9523903.8399999999</v>
          </cell>
          <cell r="D217">
            <v>0</v>
          </cell>
          <cell r="E217">
            <v>0</v>
          </cell>
          <cell r="F217">
            <v>0</v>
          </cell>
          <cell r="G217">
            <v>0</v>
          </cell>
          <cell r="H217">
            <v>0</v>
          </cell>
          <cell r="J217">
            <v>0</v>
          </cell>
          <cell r="L217">
            <v>0</v>
          </cell>
          <cell r="M217">
            <v>0</v>
          </cell>
          <cell r="N217">
            <v>0</v>
          </cell>
          <cell r="O217">
            <v>-9523903.8399999999</v>
          </cell>
          <cell r="R217">
            <v>-9523903.8399999999</v>
          </cell>
          <cell r="S217">
            <v>-7582631.2400000002</v>
          </cell>
          <cell r="T217">
            <v>-1941272.5999999996</v>
          </cell>
          <cell r="U217">
            <v>-10017546.869999999</v>
          </cell>
          <cell r="V217" t="str">
            <v>4104</v>
          </cell>
          <cell r="W217">
            <v>-20307384.23</v>
          </cell>
          <cell r="X217" t="str">
            <v>4104 Insurance Products - Variab</v>
          </cell>
        </row>
        <row r="218">
          <cell r="A218" t="str">
            <v>4106</v>
          </cell>
          <cell r="B218" t="str">
            <v>4106 Insurance Products - Univer</v>
          </cell>
          <cell r="C218">
            <v>-2453429.58</v>
          </cell>
          <cell r="D218">
            <v>0</v>
          </cell>
          <cell r="E218">
            <v>0</v>
          </cell>
          <cell r="F218">
            <v>0</v>
          </cell>
          <cell r="G218">
            <v>0</v>
          </cell>
          <cell r="H218">
            <v>0</v>
          </cell>
          <cell r="J218">
            <v>0</v>
          </cell>
          <cell r="L218">
            <v>0</v>
          </cell>
          <cell r="M218">
            <v>0</v>
          </cell>
          <cell r="N218">
            <v>0</v>
          </cell>
          <cell r="O218">
            <v>-2453429.58</v>
          </cell>
          <cell r="R218">
            <v>-2453429.58</v>
          </cell>
          <cell r="S218">
            <v>-2056520.28</v>
          </cell>
          <cell r="T218">
            <v>-396909.30000000005</v>
          </cell>
          <cell r="U218">
            <v>-2708782.17</v>
          </cell>
          <cell r="V218" t="str">
            <v>4106</v>
          </cell>
          <cell r="W218">
            <v>-6151682.3799999999</v>
          </cell>
          <cell r="X218" t="str">
            <v>4106 Insurance Products - Univer</v>
          </cell>
        </row>
        <row r="219">
          <cell r="A219" t="str">
            <v>4107</v>
          </cell>
          <cell r="B219" t="str">
            <v>4107 Variable Annuity Trails - D</v>
          </cell>
          <cell r="C219">
            <v>-32826911.850000001</v>
          </cell>
          <cell r="D219">
            <v>0</v>
          </cell>
          <cell r="E219">
            <v>0</v>
          </cell>
          <cell r="F219">
            <v>0</v>
          </cell>
          <cell r="G219">
            <v>0</v>
          </cell>
          <cell r="H219">
            <v>0</v>
          </cell>
          <cell r="J219">
            <v>0</v>
          </cell>
          <cell r="L219">
            <v>0</v>
          </cell>
          <cell r="M219">
            <v>0</v>
          </cell>
          <cell r="N219">
            <v>0</v>
          </cell>
          <cell r="O219">
            <v>-32826911.850000001</v>
          </cell>
          <cell r="R219">
            <v>-32826911.850000001</v>
          </cell>
          <cell r="S219">
            <v>-30176172.699999999</v>
          </cell>
          <cell r="T219">
            <v>-2650739.1500000022</v>
          </cell>
          <cell r="U219">
            <v>-24166532.670000002</v>
          </cell>
          <cell r="V219" t="str">
            <v>4107</v>
          </cell>
          <cell r="W219">
            <v>-56973204.170000002</v>
          </cell>
          <cell r="X219" t="str">
            <v>4107 Variable Annuity Trails - D</v>
          </cell>
        </row>
        <row r="220">
          <cell r="A220" t="str">
            <v>4108</v>
          </cell>
          <cell r="B220" t="str">
            <v>4108 Insurance Products - Disabi</v>
          </cell>
          <cell r="C220">
            <v>-126869.95</v>
          </cell>
          <cell r="D220">
            <v>0</v>
          </cell>
          <cell r="E220">
            <v>0</v>
          </cell>
          <cell r="F220">
            <v>0</v>
          </cell>
          <cell r="G220">
            <v>0</v>
          </cell>
          <cell r="H220">
            <v>0</v>
          </cell>
          <cell r="J220">
            <v>0</v>
          </cell>
          <cell r="L220">
            <v>0</v>
          </cell>
          <cell r="M220">
            <v>0</v>
          </cell>
          <cell r="N220">
            <v>0</v>
          </cell>
          <cell r="O220">
            <v>-126869.95</v>
          </cell>
          <cell r="R220">
            <v>-126869.95</v>
          </cell>
          <cell r="S220">
            <v>-102133.73</v>
          </cell>
          <cell r="T220">
            <v>-24736.22</v>
          </cell>
          <cell r="U220">
            <v>-145076.64000000001</v>
          </cell>
          <cell r="V220" t="str">
            <v>4108</v>
          </cell>
          <cell r="W220">
            <v>-250984.09</v>
          </cell>
          <cell r="X220" t="str">
            <v>4108 Insurance Products - Disabi</v>
          </cell>
        </row>
        <row r="221">
          <cell r="A221" t="str">
            <v>4109</v>
          </cell>
          <cell r="B221" t="str">
            <v xml:space="preserve">4109 Variable Life Trails       </v>
          </cell>
          <cell r="C221">
            <v>-462063.58</v>
          </cell>
          <cell r="D221">
            <v>0</v>
          </cell>
          <cell r="E221">
            <v>0</v>
          </cell>
          <cell r="F221">
            <v>0</v>
          </cell>
          <cell r="G221">
            <v>0</v>
          </cell>
          <cell r="H221">
            <v>0</v>
          </cell>
          <cell r="J221">
            <v>0</v>
          </cell>
          <cell r="L221">
            <v>0</v>
          </cell>
          <cell r="M221">
            <v>0</v>
          </cell>
          <cell r="N221">
            <v>0</v>
          </cell>
          <cell r="O221">
            <v>-462063.58</v>
          </cell>
          <cell r="R221">
            <v>-462063.58</v>
          </cell>
          <cell r="S221">
            <v>-413502.1</v>
          </cell>
          <cell r="T221">
            <v>-48561.48000000004</v>
          </cell>
          <cell r="U221">
            <v>-301357.84999999998</v>
          </cell>
          <cell r="V221" t="str">
            <v>4109</v>
          </cell>
          <cell r="W221">
            <v>-920321.4</v>
          </cell>
          <cell r="X221" t="str">
            <v xml:space="preserve">4109 Variable Life Trails       </v>
          </cell>
        </row>
        <row r="222">
          <cell r="A222" t="str">
            <v>4110</v>
          </cell>
          <cell r="B222" t="str">
            <v>4110 Insurance Products - Long-T</v>
          </cell>
          <cell r="C222">
            <v>-514302.31</v>
          </cell>
          <cell r="D222">
            <v>0</v>
          </cell>
          <cell r="E222">
            <v>0</v>
          </cell>
          <cell r="F222">
            <v>0</v>
          </cell>
          <cell r="G222">
            <v>0</v>
          </cell>
          <cell r="H222">
            <v>0</v>
          </cell>
          <cell r="J222">
            <v>0</v>
          </cell>
          <cell r="L222">
            <v>0</v>
          </cell>
          <cell r="M222">
            <v>0</v>
          </cell>
          <cell r="N222">
            <v>0</v>
          </cell>
          <cell r="O222">
            <v>-514302.31</v>
          </cell>
          <cell r="R222">
            <v>-514302.31</v>
          </cell>
          <cell r="S222">
            <v>-409651.74</v>
          </cell>
          <cell r="T222">
            <v>-104650.57</v>
          </cell>
          <cell r="U222">
            <v>-339239.54</v>
          </cell>
          <cell r="V222" t="str">
            <v>4110</v>
          </cell>
          <cell r="W222">
            <v>-891522.83</v>
          </cell>
          <cell r="X222" t="str">
            <v>4110 Insurance Products - Long-T</v>
          </cell>
        </row>
        <row r="223">
          <cell r="A223" t="str">
            <v>4120</v>
          </cell>
          <cell r="B223" t="str">
            <v>4120 Insurance - Lincoln Benefit</v>
          </cell>
          <cell r="C223">
            <v>-32285.15</v>
          </cell>
          <cell r="D223">
            <v>0</v>
          </cell>
          <cell r="E223">
            <v>0</v>
          </cell>
          <cell r="F223">
            <v>0</v>
          </cell>
          <cell r="G223">
            <v>0</v>
          </cell>
          <cell r="H223">
            <v>0</v>
          </cell>
          <cell r="J223">
            <v>0</v>
          </cell>
          <cell r="L223">
            <v>0</v>
          </cell>
          <cell r="M223">
            <v>0</v>
          </cell>
          <cell r="N223">
            <v>0</v>
          </cell>
          <cell r="O223">
            <v>-32285.15</v>
          </cell>
          <cell r="R223">
            <v>-32285.15</v>
          </cell>
          <cell r="S223">
            <v>-19338.560000000001</v>
          </cell>
          <cell r="T223">
            <v>-12946.59</v>
          </cell>
          <cell r="U223">
            <v>-30263.52</v>
          </cell>
          <cell r="V223" t="str">
            <v>4120</v>
          </cell>
          <cell r="W223">
            <v>-68783.100000000006</v>
          </cell>
          <cell r="X223" t="str">
            <v>4120 Insurance - Lincoln Benefit</v>
          </cell>
        </row>
        <row r="224">
          <cell r="A224" t="str">
            <v>4125</v>
          </cell>
          <cell r="B224" t="str">
            <v xml:space="preserve">4125 Insurance - Other          </v>
          </cell>
          <cell r="C224">
            <v>-2477.4899999999998</v>
          </cell>
          <cell r="D224">
            <v>0</v>
          </cell>
          <cell r="E224">
            <v>0</v>
          </cell>
          <cell r="F224">
            <v>0</v>
          </cell>
          <cell r="G224">
            <v>0</v>
          </cell>
          <cell r="H224">
            <v>0</v>
          </cell>
          <cell r="J224">
            <v>0</v>
          </cell>
          <cell r="L224">
            <v>0</v>
          </cell>
          <cell r="M224">
            <v>0</v>
          </cell>
          <cell r="N224">
            <v>0</v>
          </cell>
          <cell r="O224">
            <v>-2477.4899999999998</v>
          </cell>
          <cell r="R224">
            <v>-2477.4899999999998</v>
          </cell>
          <cell r="S224">
            <v>-2477.4899999999998</v>
          </cell>
          <cell r="T224">
            <v>0</v>
          </cell>
          <cell r="U224">
            <v>-111525.13</v>
          </cell>
          <cell r="V224" t="str">
            <v>4125</v>
          </cell>
          <cell r="W224">
            <v>-294587.84999999998</v>
          </cell>
          <cell r="X224" t="str">
            <v xml:space="preserve">4125 Insurance - Other          </v>
          </cell>
        </row>
        <row r="225">
          <cell r="A225" t="str">
            <v>4130</v>
          </cell>
          <cell r="B225" t="str">
            <v xml:space="preserve">4130 MBNA Acquisition Fee       </v>
          </cell>
          <cell r="C225">
            <v>-20465</v>
          </cell>
          <cell r="D225">
            <v>0</v>
          </cell>
          <cell r="E225">
            <v>0</v>
          </cell>
          <cell r="F225">
            <v>0</v>
          </cell>
          <cell r="G225">
            <v>0</v>
          </cell>
          <cell r="H225">
            <v>0</v>
          </cell>
          <cell r="J225">
            <v>0</v>
          </cell>
          <cell r="L225">
            <v>0</v>
          </cell>
          <cell r="M225">
            <v>0</v>
          </cell>
          <cell r="N225">
            <v>0</v>
          </cell>
          <cell r="O225">
            <v>-20465</v>
          </cell>
          <cell r="R225">
            <v>-20465</v>
          </cell>
          <cell r="S225">
            <v>-7845</v>
          </cell>
          <cell r="T225">
            <v>-12620</v>
          </cell>
          <cell r="U225">
            <v>-16380</v>
          </cell>
          <cell r="V225" t="str">
            <v>4130</v>
          </cell>
          <cell r="W225">
            <v>-22600</v>
          </cell>
          <cell r="X225" t="str">
            <v xml:space="preserve">4130 MBNA Acquisition Fee       </v>
          </cell>
        </row>
        <row r="226">
          <cell r="A226" t="str">
            <v>4135</v>
          </cell>
          <cell r="B226" t="str">
            <v xml:space="preserve">4135 Associates-Whole Life      </v>
          </cell>
          <cell r="C226">
            <v>-277127.51</v>
          </cell>
          <cell r="D226">
            <v>0</v>
          </cell>
          <cell r="E226">
            <v>0</v>
          </cell>
          <cell r="F226">
            <v>0</v>
          </cell>
          <cell r="G226">
            <v>0</v>
          </cell>
          <cell r="H226">
            <v>0</v>
          </cell>
          <cell r="J226">
            <v>-289306.12</v>
          </cell>
          <cell r="L226">
            <v>0</v>
          </cell>
          <cell r="M226">
            <v>0</v>
          </cell>
          <cell r="N226">
            <v>277127.51</v>
          </cell>
          <cell r="O226">
            <v>-289306.12</v>
          </cell>
          <cell r="R226">
            <v>-289306.12</v>
          </cell>
          <cell r="S226">
            <v>-282804.57</v>
          </cell>
          <cell r="T226">
            <v>-6501.5499999999884</v>
          </cell>
          <cell r="U226">
            <v>-64.2</v>
          </cell>
          <cell r="V226" t="str">
            <v>4135</v>
          </cell>
          <cell r="W226">
            <v>-451468.92</v>
          </cell>
          <cell r="X226" t="str">
            <v xml:space="preserve">4135 Associates-Whole Life      </v>
          </cell>
        </row>
        <row r="227">
          <cell r="A227" t="str">
            <v>4136</v>
          </cell>
          <cell r="B227" t="str">
            <v xml:space="preserve">4136 Associates-Term Life       </v>
          </cell>
          <cell r="C227">
            <v>-333755.40000000002</v>
          </cell>
          <cell r="D227">
            <v>0</v>
          </cell>
          <cell r="E227">
            <v>0</v>
          </cell>
          <cell r="F227">
            <v>0</v>
          </cell>
          <cell r="G227">
            <v>0</v>
          </cell>
          <cell r="H227">
            <v>0</v>
          </cell>
          <cell r="J227">
            <v>-328880.25</v>
          </cell>
          <cell r="L227">
            <v>0</v>
          </cell>
          <cell r="M227">
            <v>0</v>
          </cell>
          <cell r="N227">
            <v>333755.40000000002</v>
          </cell>
          <cell r="O227">
            <v>-328880.25</v>
          </cell>
          <cell r="R227">
            <v>-328880.25</v>
          </cell>
          <cell r="S227">
            <v>-278015.59000000003</v>
          </cell>
          <cell r="T227">
            <v>-50864.659999999974</v>
          </cell>
          <cell r="U227">
            <v>-8004.78</v>
          </cell>
          <cell r="V227" t="str">
            <v>4136</v>
          </cell>
          <cell r="W227">
            <v>-172502.6</v>
          </cell>
          <cell r="X227" t="str">
            <v xml:space="preserve">4136 Associates-Term Life       </v>
          </cell>
        </row>
        <row r="228">
          <cell r="A228" t="str">
            <v>4137</v>
          </cell>
          <cell r="B228" t="str">
            <v xml:space="preserve">4137 Associates-Variable Life   </v>
          </cell>
          <cell r="C228">
            <v>7084.82</v>
          </cell>
          <cell r="D228">
            <v>0</v>
          </cell>
          <cell r="E228">
            <v>0</v>
          </cell>
          <cell r="F228">
            <v>0</v>
          </cell>
          <cell r="G228">
            <v>0</v>
          </cell>
          <cell r="H228">
            <v>0</v>
          </cell>
          <cell r="J228">
            <v>0</v>
          </cell>
          <cell r="L228">
            <v>0</v>
          </cell>
          <cell r="M228">
            <v>0</v>
          </cell>
          <cell r="N228">
            <v>-7084.82</v>
          </cell>
          <cell r="O228">
            <v>0</v>
          </cell>
          <cell r="R228">
            <v>0</v>
          </cell>
          <cell r="S228">
            <v>1899.59</v>
          </cell>
          <cell r="T228">
            <v>-1899.59</v>
          </cell>
          <cell r="U228">
            <v>-22765.81</v>
          </cell>
          <cell r="V228" t="str">
            <v>4137</v>
          </cell>
          <cell r="W228">
            <v>-132909.22</v>
          </cell>
          <cell r="X228" t="str">
            <v xml:space="preserve">4137 Associates-Variable Life   </v>
          </cell>
        </row>
        <row r="229">
          <cell r="A229" t="str">
            <v>4138</v>
          </cell>
          <cell r="B229" t="str">
            <v xml:space="preserve">4138 Associates-Universal Life  </v>
          </cell>
          <cell r="C229">
            <v>-1089484.05</v>
          </cell>
          <cell r="D229">
            <v>0</v>
          </cell>
          <cell r="E229">
            <v>0</v>
          </cell>
          <cell r="F229">
            <v>0</v>
          </cell>
          <cell r="G229">
            <v>0</v>
          </cell>
          <cell r="H229">
            <v>0</v>
          </cell>
          <cell r="J229">
            <v>-1071756.2</v>
          </cell>
          <cell r="L229">
            <v>0</v>
          </cell>
          <cell r="M229">
            <v>0</v>
          </cell>
          <cell r="N229">
            <v>1089484.05</v>
          </cell>
          <cell r="O229">
            <v>-1071756.2</v>
          </cell>
          <cell r="R229">
            <v>-1071756.2</v>
          </cell>
          <cell r="S229">
            <v>-879489.2</v>
          </cell>
          <cell r="T229">
            <v>-192267</v>
          </cell>
          <cell r="U229">
            <v>-141591.21</v>
          </cell>
          <cell r="V229" t="str">
            <v>4138</v>
          </cell>
          <cell r="W229">
            <v>-1243570.95</v>
          </cell>
          <cell r="X229" t="str">
            <v xml:space="preserve">4138 Associates-Universal Life  </v>
          </cell>
        </row>
        <row r="230">
          <cell r="A230" t="str">
            <v>4139</v>
          </cell>
          <cell r="B230" t="str">
            <v xml:space="preserve">4139 Associates-Disability      </v>
          </cell>
          <cell r="C230">
            <v>-2774.33</v>
          </cell>
          <cell r="D230">
            <v>0</v>
          </cell>
          <cell r="E230">
            <v>0</v>
          </cell>
          <cell r="F230">
            <v>0</v>
          </cell>
          <cell r="G230">
            <v>0</v>
          </cell>
          <cell r="H230">
            <v>0</v>
          </cell>
          <cell r="J230">
            <v>-16373.01</v>
          </cell>
          <cell r="L230">
            <v>0</v>
          </cell>
          <cell r="M230">
            <v>0</v>
          </cell>
          <cell r="N230">
            <v>2774.33</v>
          </cell>
          <cell r="O230">
            <v>-16373.01</v>
          </cell>
          <cell r="R230">
            <v>-16373.01</v>
          </cell>
          <cell r="S230">
            <v>-14139.81</v>
          </cell>
          <cell r="T230">
            <v>-2233.2000000000007</v>
          </cell>
          <cell r="U230">
            <v>-13203.78</v>
          </cell>
          <cell r="V230" t="str">
            <v>4139</v>
          </cell>
          <cell r="W230">
            <v>-37983.99</v>
          </cell>
          <cell r="X230" t="str">
            <v xml:space="preserve">4139 Associates-Disability      </v>
          </cell>
        </row>
        <row r="231">
          <cell r="A231" t="str">
            <v>4140</v>
          </cell>
          <cell r="B231" t="str">
            <v xml:space="preserve">4140 Associates-Long Term Care  </v>
          </cell>
          <cell r="C231">
            <v>-15846.71</v>
          </cell>
          <cell r="D231">
            <v>0</v>
          </cell>
          <cell r="E231">
            <v>0</v>
          </cell>
          <cell r="F231">
            <v>0</v>
          </cell>
          <cell r="G231">
            <v>0</v>
          </cell>
          <cell r="H231">
            <v>0</v>
          </cell>
          <cell r="J231">
            <v>-24696.38</v>
          </cell>
          <cell r="L231">
            <v>0</v>
          </cell>
          <cell r="M231">
            <v>0</v>
          </cell>
          <cell r="N231">
            <v>15846.71</v>
          </cell>
          <cell r="O231">
            <v>-24696.38</v>
          </cell>
          <cell r="R231">
            <v>-24696.38</v>
          </cell>
          <cell r="S231">
            <v>-20748.29</v>
          </cell>
          <cell r="T231">
            <v>-3948.09</v>
          </cell>
          <cell r="U231">
            <v>-11618.71</v>
          </cell>
          <cell r="V231" t="str">
            <v>4140</v>
          </cell>
          <cell r="W231">
            <v>-46886.03</v>
          </cell>
          <cell r="X231" t="str">
            <v xml:space="preserve">4140 Associates-Long Term Care  </v>
          </cell>
        </row>
        <row r="232">
          <cell r="A232" t="str">
            <v>4141</v>
          </cell>
          <cell r="B232" t="str">
            <v xml:space="preserve">4141 Associates-Life Settlement </v>
          </cell>
          <cell r="C232">
            <v>-136054.89000000001</v>
          </cell>
          <cell r="D232">
            <v>0</v>
          </cell>
          <cell r="E232">
            <v>0</v>
          </cell>
          <cell r="F232">
            <v>0</v>
          </cell>
          <cell r="G232">
            <v>0</v>
          </cell>
          <cell r="H232">
            <v>0</v>
          </cell>
          <cell r="J232">
            <v>-151172.10999999999</v>
          </cell>
          <cell r="L232">
            <v>0</v>
          </cell>
          <cell r="M232">
            <v>0</v>
          </cell>
          <cell r="N232">
            <v>136054.89000000001</v>
          </cell>
          <cell r="O232">
            <v>-151172.10999999999</v>
          </cell>
          <cell r="R232">
            <v>-151172.10999999999</v>
          </cell>
          <cell r="S232">
            <v>-123300</v>
          </cell>
          <cell r="T232">
            <v>-27872.109999999986</v>
          </cell>
          <cell r="U232">
            <v>-218831.55</v>
          </cell>
          <cell r="V232" t="str">
            <v>4141</v>
          </cell>
          <cell r="W232">
            <v>-263006.5</v>
          </cell>
          <cell r="X232" t="str">
            <v xml:space="preserve">4141 Associates-Life Settlement </v>
          </cell>
        </row>
        <row r="233">
          <cell r="A233" t="str">
            <v>4144</v>
          </cell>
          <cell r="B233" t="str">
            <v xml:space="preserve">4144 LPL Insurance - Overrides  </v>
          </cell>
          <cell r="C233">
            <v>0</v>
          </cell>
          <cell r="D233">
            <v>0</v>
          </cell>
          <cell r="E233">
            <v>0</v>
          </cell>
          <cell r="F233">
            <v>0</v>
          </cell>
          <cell r="G233">
            <v>0</v>
          </cell>
          <cell r="H233">
            <v>0</v>
          </cell>
          <cell r="J233">
            <v>-395811.79</v>
          </cell>
          <cell r="L233">
            <v>0</v>
          </cell>
          <cell r="M233">
            <v>0</v>
          </cell>
          <cell r="N233">
            <v>0</v>
          </cell>
          <cell r="O233">
            <v>-395811.79</v>
          </cell>
          <cell r="R233">
            <v>-395811.79</v>
          </cell>
          <cell r="S233">
            <v>-248724.68</v>
          </cell>
          <cell r="T233">
            <v>-147087.10999999999</v>
          </cell>
          <cell r="U233">
            <v>-300588.61</v>
          </cell>
          <cell r="V233" t="str">
            <v>4144</v>
          </cell>
          <cell r="W233">
            <v>-656196.43999999994</v>
          </cell>
          <cell r="X233" t="str">
            <v xml:space="preserve">4144 LPL Insurance - Overrides  </v>
          </cell>
        </row>
        <row r="234">
          <cell r="A234" t="str">
            <v>4165</v>
          </cell>
          <cell r="B234" t="str">
            <v xml:space="preserve">4165 Private Placements Current </v>
          </cell>
          <cell r="C234">
            <v>-1521831.68</v>
          </cell>
          <cell r="D234">
            <v>0</v>
          </cell>
          <cell r="E234">
            <v>0</v>
          </cell>
          <cell r="F234">
            <v>0</v>
          </cell>
          <cell r="G234">
            <v>0</v>
          </cell>
          <cell r="H234">
            <v>0</v>
          </cell>
          <cell r="J234">
            <v>0</v>
          </cell>
          <cell r="L234">
            <v>0</v>
          </cell>
          <cell r="M234">
            <v>0</v>
          </cell>
          <cell r="N234">
            <v>0</v>
          </cell>
          <cell r="O234">
            <v>-1521831.68</v>
          </cell>
          <cell r="R234">
            <v>-1521831.68</v>
          </cell>
          <cell r="S234">
            <v>-1063212.9099999999</v>
          </cell>
          <cell r="T234">
            <v>-458618.77</v>
          </cell>
          <cell r="U234">
            <v>-1196031.1100000001</v>
          </cell>
          <cell r="V234" t="str">
            <v>4165</v>
          </cell>
          <cell r="W234">
            <v>-4606477.28</v>
          </cell>
          <cell r="X234" t="str">
            <v xml:space="preserve">4165 Private Placements Current </v>
          </cell>
        </row>
        <row r="235">
          <cell r="A235" t="str">
            <v>4210</v>
          </cell>
          <cell r="B235" t="str">
            <v xml:space="preserve">4210 Listed Stock               </v>
          </cell>
          <cell r="C235">
            <v>-74210.070000000007</v>
          </cell>
          <cell r="D235">
            <v>0</v>
          </cell>
          <cell r="E235">
            <v>0</v>
          </cell>
          <cell r="F235">
            <v>0</v>
          </cell>
          <cell r="G235">
            <v>0</v>
          </cell>
          <cell r="H235">
            <v>0</v>
          </cell>
          <cell r="J235">
            <v>0</v>
          </cell>
          <cell r="L235">
            <v>0</v>
          </cell>
          <cell r="M235">
            <v>0</v>
          </cell>
          <cell r="N235">
            <v>0</v>
          </cell>
          <cell r="O235">
            <v>-74210.070000000007</v>
          </cell>
          <cell r="R235">
            <v>-74210.070000000007</v>
          </cell>
          <cell r="S235">
            <v>-56487.24</v>
          </cell>
          <cell r="T235">
            <v>-17722.830000000009</v>
          </cell>
          <cell r="U235">
            <v>-53759.88</v>
          </cell>
          <cell r="V235" t="str">
            <v>4210</v>
          </cell>
          <cell r="W235">
            <v>-136432.56</v>
          </cell>
          <cell r="X235" t="str">
            <v xml:space="preserve">4210 Listed Stock               </v>
          </cell>
        </row>
        <row r="236">
          <cell r="A236" t="str">
            <v>4211</v>
          </cell>
          <cell r="B236" t="str">
            <v xml:space="preserve">4211 Listed Stock - BETA        </v>
          </cell>
          <cell r="C236">
            <v>-17167287.940000001</v>
          </cell>
          <cell r="D236">
            <v>0</v>
          </cell>
          <cell r="E236">
            <v>0</v>
          </cell>
          <cell r="F236">
            <v>0</v>
          </cell>
          <cell r="G236">
            <v>0</v>
          </cell>
          <cell r="H236">
            <v>0</v>
          </cell>
          <cell r="J236">
            <v>0</v>
          </cell>
          <cell r="L236">
            <v>0</v>
          </cell>
          <cell r="M236">
            <v>0</v>
          </cell>
          <cell r="N236">
            <v>0</v>
          </cell>
          <cell r="O236">
            <v>-17167287.940000001</v>
          </cell>
          <cell r="R236">
            <v>-17167287.940000001</v>
          </cell>
          <cell r="S236">
            <v>-13364174.550000001</v>
          </cell>
          <cell r="T236">
            <v>-3803113.3900000006</v>
          </cell>
          <cell r="U236">
            <v>-14655599.050000001</v>
          </cell>
          <cell r="V236" t="str">
            <v>4211</v>
          </cell>
          <cell r="W236">
            <v>-35103206.850000001</v>
          </cell>
          <cell r="X236" t="str">
            <v xml:space="preserve">4211 Listed Stock - BETA        </v>
          </cell>
        </row>
        <row r="237">
          <cell r="A237" t="str">
            <v>4216</v>
          </cell>
          <cell r="B237" t="str">
            <v xml:space="preserve">4216 Stock Options - BETA       </v>
          </cell>
          <cell r="C237">
            <v>-1065885.46</v>
          </cell>
          <cell r="D237">
            <v>0</v>
          </cell>
          <cell r="E237">
            <v>0</v>
          </cell>
          <cell r="F237">
            <v>0</v>
          </cell>
          <cell r="G237">
            <v>0</v>
          </cell>
          <cell r="H237">
            <v>0</v>
          </cell>
          <cell r="J237">
            <v>0</v>
          </cell>
          <cell r="L237">
            <v>0</v>
          </cell>
          <cell r="M237">
            <v>0</v>
          </cell>
          <cell r="N237">
            <v>0</v>
          </cell>
          <cell r="O237">
            <v>-1065885.46</v>
          </cell>
          <cell r="R237">
            <v>-1065885.46</v>
          </cell>
          <cell r="S237">
            <v>-816816.68</v>
          </cell>
          <cell r="T237">
            <v>-249068.77999999991</v>
          </cell>
          <cell r="U237">
            <v>-765413.48</v>
          </cell>
          <cell r="V237" t="str">
            <v>4216</v>
          </cell>
          <cell r="W237">
            <v>-1929022.93</v>
          </cell>
          <cell r="X237" t="str">
            <v xml:space="preserve">4216 Stock Options - BETA       </v>
          </cell>
        </row>
        <row r="238">
          <cell r="A238" t="str">
            <v>4221</v>
          </cell>
          <cell r="B238" t="str">
            <v xml:space="preserve">4221 OTC Agency - BETA          </v>
          </cell>
          <cell r="C238">
            <v>-9507022.9199999999</v>
          </cell>
          <cell r="D238">
            <v>0</v>
          </cell>
          <cell r="E238">
            <v>0</v>
          </cell>
          <cell r="F238">
            <v>0</v>
          </cell>
          <cell r="G238">
            <v>0</v>
          </cell>
          <cell r="H238">
            <v>0</v>
          </cell>
          <cell r="J238">
            <v>0</v>
          </cell>
          <cell r="L238">
            <v>0</v>
          </cell>
          <cell r="M238">
            <v>0</v>
          </cell>
          <cell r="N238">
            <v>0</v>
          </cell>
          <cell r="O238">
            <v>-9507022.9199999999</v>
          </cell>
          <cell r="R238">
            <v>-9507022.9199999999</v>
          </cell>
          <cell r="S238">
            <v>-7444700.4100000001</v>
          </cell>
          <cell r="T238">
            <v>-2062322.5099999998</v>
          </cell>
          <cell r="U238">
            <v>-8173868.8799999999</v>
          </cell>
          <cell r="V238" t="str">
            <v>4221</v>
          </cell>
          <cell r="W238">
            <v>-19195737.530000001</v>
          </cell>
          <cell r="X238" t="str">
            <v xml:space="preserve">4221 OTC Agency - BETA          </v>
          </cell>
        </row>
        <row r="239">
          <cell r="A239" t="str">
            <v>4240</v>
          </cell>
          <cell r="B239" t="str">
            <v xml:space="preserve">4240 Syndicate Underwriting     </v>
          </cell>
          <cell r="C239">
            <v>-75</v>
          </cell>
          <cell r="D239">
            <v>0</v>
          </cell>
          <cell r="E239">
            <v>0</v>
          </cell>
          <cell r="F239">
            <v>0</v>
          </cell>
          <cell r="G239">
            <v>0</v>
          </cell>
          <cell r="H239">
            <v>0</v>
          </cell>
          <cell r="J239">
            <v>0</v>
          </cell>
          <cell r="L239">
            <v>0</v>
          </cell>
          <cell r="M239">
            <v>0</v>
          </cell>
          <cell r="N239">
            <v>0</v>
          </cell>
          <cell r="O239">
            <v>-75</v>
          </cell>
          <cell r="R239">
            <v>-75</v>
          </cell>
          <cell r="S239">
            <v>-75</v>
          </cell>
          <cell r="T239">
            <v>0</v>
          </cell>
          <cell r="U239">
            <v>0</v>
          </cell>
          <cell r="X239" t="str">
            <v xml:space="preserve">4240 Syndicate Underwriting     </v>
          </cell>
        </row>
        <row r="240">
          <cell r="A240" t="str">
            <v>4241</v>
          </cell>
          <cell r="B240" t="str">
            <v>4241 Syndicate Underwriting - BE</v>
          </cell>
          <cell r="C240">
            <v>-84131.25</v>
          </cell>
          <cell r="D240">
            <v>0</v>
          </cell>
          <cell r="E240">
            <v>0</v>
          </cell>
          <cell r="F240">
            <v>0</v>
          </cell>
          <cell r="G240">
            <v>0</v>
          </cell>
          <cell r="H240">
            <v>0</v>
          </cell>
          <cell r="J240">
            <v>0</v>
          </cell>
          <cell r="L240">
            <v>0</v>
          </cell>
          <cell r="M240">
            <v>0</v>
          </cell>
          <cell r="N240">
            <v>0</v>
          </cell>
          <cell r="O240">
            <v>-84131.25</v>
          </cell>
          <cell r="R240">
            <v>-84131.25</v>
          </cell>
          <cell r="S240">
            <v>-84195</v>
          </cell>
          <cell r="T240">
            <v>63.75</v>
          </cell>
          <cell r="U240">
            <v>-733961.7</v>
          </cell>
          <cell r="V240" t="str">
            <v>4241</v>
          </cell>
          <cell r="W240">
            <v>-1323159.77</v>
          </cell>
          <cell r="X240" t="str">
            <v>4241 Syndicate Underwriting - BE</v>
          </cell>
        </row>
        <row r="241">
          <cell r="A241" t="str">
            <v>4311</v>
          </cell>
          <cell r="B241" t="str">
            <v xml:space="preserve">4311 F I Agency - BETA          </v>
          </cell>
          <cell r="C241">
            <v>-64105.67</v>
          </cell>
          <cell r="D241">
            <v>0</v>
          </cell>
          <cell r="E241">
            <v>0</v>
          </cell>
          <cell r="F241">
            <v>0</v>
          </cell>
          <cell r="G241">
            <v>0</v>
          </cell>
          <cell r="H241">
            <v>0</v>
          </cell>
          <cell r="J241">
            <v>0</v>
          </cell>
          <cell r="L241">
            <v>0</v>
          </cell>
          <cell r="M241">
            <v>0</v>
          </cell>
          <cell r="N241">
            <v>0</v>
          </cell>
          <cell r="O241">
            <v>-64105.67</v>
          </cell>
          <cell r="R241">
            <v>-64105.67</v>
          </cell>
          <cell r="S241">
            <v>-49050.67</v>
          </cell>
          <cell r="T241">
            <v>-15055</v>
          </cell>
          <cell r="U241">
            <v>-51789.96</v>
          </cell>
          <cell r="V241" t="str">
            <v>4311</v>
          </cell>
          <cell r="W241">
            <v>-124439.95</v>
          </cell>
          <cell r="X241" t="str">
            <v xml:space="preserve">4311 F I Agency - BETA          </v>
          </cell>
        </row>
        <row r="242">
          <cell r="A242" t="str">
            <v>4316</v>
          </cell>
          <cell r="B242" t="str">
            <v xml:space="preserve">4316 F I Principal-BETA         </v>
          </cell>
          <cell r="C242">
            <v>-4841732.1900000004</v>
          </cell>
          <cell r="D242">
            <v>0</v>
          </cell>
          <cell r="E242">
            <v>0</v>
          </cell>
          <cell r="F242">
            <v>0</v>
          </cell>
          <cell r="G242">
            <v>0</v>
          </cell>
          <cell r="H242">
            <v>0</v>
          </cell>
          <cell r="J242">
            <v>0</v>
          </cell>
          <cell r="L242">
            <v>0</v>
          </cell>
          <cell r="M242">
            <v>0</v>
          </cell>
          <cell r="N242">
            <v>0</v>
          </cell>
          <cell r="O242">
            <v>-4841732.1900000004</v>
          </cell>
          <cell r="R242">
            <v>-4841732.1900000004</v>
          </cell>
          <cell r="S242">
            <v>-3726123.73</v>
          </cell>
          <cell r="T242">
            <v>-1115608.4600000004</v>
          </cell>
          <cell r="U242">
            <v>-5241447.29</v>
          </cell>
          <cell r="V242" t="str">
            <v>4316</v>
          </cell>
          <cell r="W242">
            <v>-11886665.77</v>
          </cell>
          <cell r="X242" t="str">
            <v xml:space="preserve">4316 F I Principal-BETA         </v>
          </cell>
        </row>
        <row r="243">
          <cell r="A243" t="str">
            <v>4320</v>
          </cell>
          <cell r="B243" t="str">
            <v xml:space="preserve">4320 529 Commissions            </v>
          </cell>
          <cell r="C243">
            <v>-2880410.14</v>
          </cell>
          <cell r="D243">
            <v>0</v>
          </cell>
          <cell r="E243">
            <v>0</v>
          </cell>
          <cell r="F243">
            <v>0</v>
          </cell>
          <cell r="G243">
            <v>0</v>
          </cell>
          <cell r="H243">
            <v>0</v>
          </cell>
          <cell r="J243">
            <v>0</v>
          </cell>
          <cell r="L243">
            <v>0</v>
          </cell>
          <cell r="M243">
            <v>0</v>
          </cell>
          <cell r="N243">
            <v>0</v>
          </cell>
          <cell r="O243">
            <v>-2880410.14</v>
          </cell>
          <cell r="R243">
            <v>-2880410.14</v>
          </cell>
          <cell r="S243">
            <v>-2277353.5299999998</v>
          </cell>
          <cell r="T243">
            <v>-603056.61000000034</v>
          </cell>
          <cell r="U243">
            <v>-2666385.92</v>
          </cell>
          <cell r="V243" t="str">
            <v>4320</v>
          </cell>
          <cell r="W243">
            <v>-5302204.5599999996</v>
          </cell>
          <cell r="X243" t="str">
            <v xml:space="preserve">4320 529 Commissions            </v>
          </cell>
        </row>
        <row r="244">
          <cell r="A244" t="str">
            <v>4325</v>
          </cell>
          <cell r="B244" t="str">
            <v xml:space="preserve">4325 529 Trails                 </v>
          </cell>
          <cell r="C244">
            <v>-1421548.23</v>
          </cell>
          <cell r="D244">
            <v>0</v>
          </cell>
          <cell r="E244">
            <v>0</v>
          </cell>
          <cell r="F244">
            <v>0</v>
          </cell>
          <cell r="G244">
            <v>0</v>
          </cell>
          <cell r="H244">
            <v>0</v>
          </cell>
          <cell r="J244">
            <v>0</v>
          </cell>
          <cell r="L244">
            <v>0</v>
          </cell>
          <cell r="M244">
            <v>0</v>
          </cell>
          <cell r="N244">
            <v>0</v>
          </cell>
          <cell r="O244">
            <v>-1421548.23</v>
          </cell>
          <cell r="R244">
            <v>-1421548.23</v>
          </cell>
          <cell r="S244">
            <v>-1346915.14</v>
          </cell>
          <cell r="T244">
            <v>-74633.090000000084</v>
          </cell>
          <cell r="U244">
            <v>-972528.21</v>
          </cell>
          <cell r="V244" t="str">
            <v>4325</v>
          </cell>
          <cell r="W244">
            <v>-2901175.22</v>
          </cell>
          <cell r="X244" t="str">
            <v xml:space="preserve">4325 529 Trails                 </v>
          </cell>
        </row>
        <row r="245">
          <cell r="A245" t="str">
            <v>4340</v>
          </cell>
          <cell r="B245" t="str">
            <v xml:space="preserve">4340 Unit Investment Trusts     </v>
          </cell>
          <cell r="C245">
            <v>-121611.47</v>
          </cell>
          <cell r="D245">
            <v>0</v>
          </cell>
          <cell r="E245">
            <v>0</v>
          </cell>
          <cell r="F245">
            <v>0</v>
          </cell>
          <cell r="G245">
            <v>0</v>
          </cell>
          <cell r="H245">
            <v>0</v>
          </cell>
          <cell r="J245">
            <v>0</v>
          </cell>
          <cell r="L245">
            <v>0</v>
          </cell>
          <cell r="M245">
            <v>0</v>
          </cell>
          <cell r="N245">
            <v>0</v>
          </cell>
          <cell r="O245">
            <v>-121611.47</v>
          </cell>
          <cell r="R245">
            <v>-121611.47</v>
          </cell>
          <cell r="S245">
            <v>-84307.08</v>
          </cell>
          <cell r="T245">
            <v>-37304.39</v>
          </cell>
          <cell r="U245">
            <v>0</v>
          </cell>
          <cell r="V245" t="str">
            <v>4340</v>
          </cell>
          <cell r="W245">
            <v>-153777.04</v>
          </cell>
          <cell r="X245" t="str">
            <v xml:space="preserve">4340 Unit Investment Trusts     </v>
          </cell>
        </row>
        <row r="246">
          <cell r="A246" t="str">
            <v>4341</v>
          </cell>
          <cell r="B246" t="str">
            <v>4341 Unit Investment Trusts - BE</v>
          </cell>
          <cell r="C246">
            <v>-2795500.03</v>
          </cell>
          <cell r="D246">
            <v>0</v>
          </cell>
          <cell r="E246">
            <v>0</v>
          </cell>
          <cell r="F246">
            <v>0</v>
          </cell>
          <cell r="G246">
            <v>0</v>
          </cell>
          <cell r="H246">
            <v>0</v>
          </cell>
          <cell r="J246">
            <v>0</v>
          </cell>
          <cell r="L246">
            <v>0</v>
          </cell>
          <cell r="M246">
            <v>0</v>
          </cell>
          <cell r="N246">
            <v>0</v>
          </cell>
          <cell r="O246">
            <v>-2795500.03</v>
          </cell>
          <cell r="R246">
            <v>-2795500.03</v>
          </cell>
          <cell r="S246">
            <v>-2283230.92</v>
          </cell>
          <cell r="T246">
            <v>-512269.10999999987</v>
          </cell>
          <cell r="U246">
            <v>-2280352.2000000002</v>
          </cell>
          <cell r="V246" t="str">
            <v>4341</v>
          </cell>
          <cell r="W246">
            <v>-5448109.04</v>
          </cell>
          <cell r="X246" t="str">
            <v>4341 Unit Investment Trusts - BE</v>
          </cell>
        </row>
        <row r="247">
          <cell r="A247" t="str">
            <v>4410</v>
          </cell>
          <cell r="B247" t="str">
            <v xml:space="preserve">4410 Commodities                </v>
          </cell>
          <cell r="C247">
            <v>-14341</v>
          </cell>
          <cell r="D247">
            <v>0</v>
          </cell>
          <cell r="E247">
            <v>0</v>
          </cell>
          <cell r="F247">
            <v>0</v>
          </cell>
          <cell r="G247">
            <v>0</v>
          </cell>
          <cell r="H247">
            <v>0</v>
          </cell>
          <cell r="J247">
            <v>0</v>
          </cell>
          <cell r="L247">
            <v>0</v>
          </cell>
          <cell r="M247">
            <v>0</v>
          </cell>
          <cell r="N247">
            <v>0</v>
          </cell>
          <cell r="O247">
            <v>-14341</v>
          </cell>
          <cell r="R247">
            <v>-14341</v>
          </cell>
          <cell r="S247">
            <v>-10061</v>
          </cell>
          <cell r="T247">
            <v>-4280</v>
          </cell>
          <cell r="U247">
            <v>-32947.5</v>
          </cell>
          <cell r="V247" t="str">
            <v>4410</v>
          </cell>
          <cell r="W247">
            <v>-71897.5</v>
          </cell>
          <cell r="X247" t="str">
            <v xml:space="preserve">4410 Commodities                </v>
          </cell>
        </row>
        <row r="248">
          <cell r="A248" t="str">
            <v>4411</v>
          </cell>
          <cell r="B248" t="str">
            <v xml:space="preserve">4411 Commodities - BETA         </v>
          </cell>
          <cell r="C248">
            <v>-46626.400000000001</v>
          </cell>
          <cell r="D248">
            <v>0</v>
          </cell>
          <cell r="E248">
            <v>0</v>
          </cell>
          <cell r="F248">
            <v>0</v>
          </cell>
          <cell r="G248">
            <v>0</v>
          </cell>
          <cell r="H248">
            <v>0</v>
          </cell>
          <cell r="J248">
            <v>0</v>
          </cell>
          <cell r="L248">
            <v>0</v>
          </cell>
          <cell r="M248">
            <v>0</v>
          </cell>
          <cell r="N248">
            <v>0</v>
          </cell>
          <cell r="O248">
            <v>-46626.400000000001</v>
          </cell>
          <cell r="R248">
            <v>-46626.400000000001</v>
          </cell>
          <cell r="S248">
            <v>-38243.629999999997</v>
          </cell>
          <cell r="T248">
            <v>-8382.7700000000041</v>
          </cell>
          <cell r="U248">
            <v>-9536.1</v>
          </cell>
          <cell r="V248" t="str">
            <v>4411</v>
          </cell>
          <cell r="W248">
            <v>-39685.29</v>
          </cell>
          <cell r="X248" t="str">
            <v xml:space="preserve">4411 Commodities - BETA         </v>
          </cell>
        </row>
        <row r="249">
          <cell r="A249" t="str">
            <v>4412</v>
          </cell>
          <cell r="B249" t="str">
            <v>4412 Mortgage Commission-Rev, Ot</v>
          </cell>
          <cell r="C249">
            <v>-189901.12</v>
          </cell>
          <cell r="D249">
            <v>0</v>
          </cell>
          <cell r="E249">
            <v>0</v>
          </cell>
          <cell r="F249">
            <v>0</v>
          </cell>
          <cell r="G249">
            <v>0</v>
          </cell>
          <cell r="H249">
            <v>0</v>
          </cell>
          <cell r="J249">
            <v>0</v>
          </cell>
          <cell r="L249">
            <v>-216158.78</v>
          </cell>
          <cell r="M249">
            <v>0</v>
          </cell>
          <cell r="N249">
            <v>170665.28</v>
          </cell>
          <cell r="O249">
            <v>-235394.62</v>
          </cell>
          <cell r="R249">
            <v>-235394.62</v>
          </cell>
          <cell r="S249">
            <v>-194603.79</v>
          </cell>
          <cell r="T249">
            <v>-40790.829999999987</v>
          </cell>
          <cell r="U249">
            <v>-604329.82999999996</v>
          </cell>
          <cell r="V249" t="str">
            <v>4412</v>
          </cell>
          <cell r="W249">
            <v>-1855329.2</v>
          </cell>
          <cell r="X249" t="str">
            <v>4412 Mortgage Commission-Rev, Ot</v>
          </cell>
        </row>
        <row r="250">
          <cell r="A250" t="str">
            <v>4460</v>
          </cell>
          <cell r="B250">
            <v>4460</v>
          </cell>
          <cell r="V250" t="str">
            <v>4460</v>
          </cell>
          <cell r="W250">
            <v>0</v>
          </cell>
        </row>
        <row r="251">
          <cell r="A251" t="str">
            <v>4470</v>
          </cell>
          <cell r="B251" t="str">
            <v xml:space="preserve">4470 FP Adv Fees - BPlan        </v>
          </cell>
          <cell r="C251">
            <v>-436421.25</v>
          </cell>
          <cell r="D251">
            <v>0</v>
          </cell>
          <cell r="E251">
            <v>0</v>
          </cell>
          <cell r="F251">
            <v>0</v>
          </cell>
          <cell r="G251">
            <v>0</v>
          </cell>
          <cell r="H251">
            <v>0</v>
          </cell>
          <cell r="J251">
            <v>0</v>
          </cell>
          <cell r="L251">
            <v>0</v>
          </cell>
          <cell r="M251">
            <v>0</v>
          </cell>
          <cell r="N251">
            <v>0</v>
          </cell>
          <cell r="O251">
            <v>-436421.25</v>
          </cell>
          <cell r="R251">
            <v>-436421.25</v>
          </cell>
          <cell r="S251">
            <v>-365680.25</v>
          </cell>
          <cell r="T251">
            <v>-70741</v>
          </cell>
          <cell r="U251">
            <v>-513923.76</v>
          </cell>
          <cell r="V251" t="str">
            <v>4470</v>
          </cell>
          <cell r="W251">
            <v>-1133565.77</v>
          </cell>
          <cell r="X251" t="str">
            <v xml:space="preserve">4470 FP Adv Fees - BPlan        </v>
          </cell>
        </row>
        <row r="252">
          <cell r="A252" t="str">
            <v>4475</v>
          </cell>
          <cell r="B252" t="str">
            <v>4475 FP Adv Fees - Hrly Consulti</v>
          </cell>
          <cell r="C252">
            <v>-677150.08</v>
          </cell>
          <cell r="D252">
            <v>0</v>
          </cell>
          <cell r="E252">
            <v>0</v>
          </cell>
          <cell r="F252">
            <v>0</v>
          </cell>
          <cell r="G252">
            <v>0</v>
          </cell>
          <cell r="H252">
            <v>0</v>
          </cell>
          <cell r="J252">
            <v>0</v>
          </cell>
          <cell r="L252">
            <v>0</v>
          </cell>
          <cell r="M252">
            <v>0</v>
          </cell>
          <cell r="N252">
            <v>0</v>
          </cell>
          <cell r="O252">
            <v>-677150.08</v>
          </cell>
          <cell r="R252">
            <v>-677150.08</v>
          </cell>
          <cell r="S252">
            <v>-529443.21</v>
          </cell>
          <cell r="T252">
            <v>-147706.87</v>
          </cell>
          <cell r="U252">
            <v>-183636.93</v>
          </cell>
          <cell r="V252" t="str">
            <v>4475</v>
          </cell>
          <cell r="W252">
            <v>-654108.97</v>
          </cell>
          <cell r="X252" t="str">
            <v>4475 FP Adv Fees - Hrly Consulti</v>
          </cell>
        </row>
        <row r="253">
          <cell r="A253" t="str">
            <v>4476</v>
          </cell>
          <cell r="B253" t="str">
            <v xml:space="preserve">4476 FP Adv Fees - Oth Software </v>
          </cell>
          <cell r="C253">
            <v>-274781</v>
          </cell>
          <cell r="D253">
            <v>0</v>
          </cell>
          <cell r="E253">
            <v>0</v>
          </cell>
          <cell r="F253">
            <v>0</v>
          </cell>
          <cell r="G253">
            <v>0</v>
          </cell>
          <cell r="H253">
            <v>0</v>
          </cell>
          <cell r="J253">
            <v>0</v>
          </cell>
          <cell r="L253">
            <v>0</v>
          </cell>
          <cell r="M253">
            <v>0</v>
          </cell>
          <cell r="N253">
            <v>0</v>
          </cell>
          <cell r="O253">
            <v>-274781</v>
          </cell>
          <cell r="R253">
            <v>-274781</v>
          </cell>
          <cell r="S253">
            <v>-210231</v>
          </cell>
          <cell r="T253">
            <v>-64550</v>
          </cell>
          <cell r="U253">
            <v>-161255.41</v>
          </cell>
          <cell r="V253" t="str">
            <v>4476</v>
          </cell>
          <cell r="W253">
            <v>-413460.41</v>
          </cell>
          <cell r="X253" t="str">
            <v xml:space="preserve">4476 FP Adv Fees - Oth Software </v>
          </cell>
        </row>
        <row r="254">
          <cell r="A254" t="str">
            <v>4478</v>
          </cell>
          <cell r="B254" t="str">
            <v>4478 Fin Planning - Retirement C</v>
          </cell>
          <cell r="C254">
            <v>-76378.600000000006</v>
          </cell>
          <cell r="D254">
            <v>0</v>
          </cell>
          <cell r="E254">
            <v>0</v>
          </cell>
          <cell r="F254">
            <v>0</v>
          </cell>
          <cell r="G254">
            <v>0</v>
          </cell>
          <cell r="H254">
            <v>0</v>
          </cell>
          <cell r="J254">
            <v>0</v>
          </cell>
          <cell r="L254">
            <v>0</v>
          </cell>
          <cell r="M254">
            <v>0</v>
          </cell>
          <cell r="N254">
            <v>0</v>
          </cell>
          <cell r="O254">
            <v>-76378.600000000006</v>
          </cell>
          <cell r="R254">
            <v>-76378.600000000006</v>
          </cell>
          <cell r="S254">
            <v>-30146.07</v>
          </cell>
          <cell r="T254">
            <v>-46232.530000000006</v>
          </cell>
          <cell r="U254">
            <v>-9507.6</v>
          </cell>
          <cell r="V254" t="str">
            <v>4478</v>
          </cell>
          <cell r="W254">
            <v>-40197.15</v>
          </cell>
          <cell r="X254" t="str">
            <v>4478 Fin Planning - Retirement C</v>
          </cell>
        </row>
        <row r="255">
          <cell r="A255" t="str">
            <v>4490</v>
          </cell>
          <cell r="B255" t="str">
            <v xml:space="preserve">4490 Finders Fees               </v>
          </cell>
          <cell r="C255">
            <v>-273614.09999999998</v>
          </cell>
          <cell r="D255">
            <v>0</v>
          </cell>
          <cell r="E255">
            <v>0</v>
          </cell>
          <cell r="F255">
            <v>0</v>
          </cell>
          <cell r="G255">
            <v>0</v>
          </cell>
          <cell r="H255">
            <v>0</v>
          </cell>
          <cell r="J255">
            <v>0</v>
          </cell>
          <cell r="L255">
            <v>0</v>
          </cell>
          <cell r="M255">
            <v>0</v>
          </cell>
          <cell r="N255">
            <v>0</v>
          </cell>
          <cell r="O255">
            <v>-273614.09999999998</v>
          </cell>
          <cell r="R255">
            <v>-273614.09999999998</v>
          </cell>
          <cell r="S255">
            <v>-272350.21000000002</v>
          </cell>
          <cell r="T255">
            <v>-1263.8899999999558</v>
          </cell>
          <cell r="U255">
            <v>-262387.12</v>
          </cell>
          <cell r="V255" t="str">
            <v>4490</v>
          </cell>
          <cell r="W255">
            <v>-819113.36</v>
          </cell>
          <cell r="X255" t="str">
            <v xml:space="preserve">4490 Finders Fees               </v>
          </cell>
        </row>
        <row r="256">
          <cell r="A256" t="str">
            <v>4491</v>
          </cell>
          <cell r="B256" t="str">
            <v xml:space="preserve">4491 Derivatives Finders Fees   </v>
          </cell>
          <cell r="C256">
            <v>-6595.12</v>
          </cell>
          <cell r="D256">
            <v>0</v>
          </cell>
          <cell r="E256">
            <v>0</v>
          </cell>
          <cell r="F256">
            <v>0</v>
          </cell>
          <cell r="G256">
            <v>0</v>
          </cell>
          <cell r="H256">
            <v>0</v>
          </cell>
          <cell r="J256">
            <v>0</v>
          </cell>
          <cell r="L256">
            <v>0</v>
          </cell>
          <cell r="M256">
            <v>0</v>
          </cell>
          <cell r="N256">
            <v>0</v>
          </cell>
          <cell r="O256">
            <v>-6595.12</v>
          </cell>
          <cell r="R256">
            <v>-6595.12</v>
          </cell>
          <cell r="S256">
            <v>-3064.92</v>
          </cell>
          <cell r="T256">
            <v>-3530.2</v>
          </cell>
          <cell r="U256">
            <v>0</v>
          </cell>
          <cell r="V256" t="str">
            <v>4491</v>
          </cell>
          <cell r="W256">
            <v>-3034.5</v>
          </cell>
          <cell r="X256" t="str">
            <v xml:space="preserve">4491 Derivatives Finders Fees   </v>
          </cell>
        </row>
        <row r="257">
          <cell r="A257" t="str">
            <v>4496</v>
          </cell>
          <cell r="B257">
            <v>4496</v>
          </cell>
          <cell r="V257" t="str">
            <v>4496</v>
          </cell>
          <cell r="W257">
            <v>0</v>
          </cell>
        </row>
        <row r="258">
          <cell r="A258" t="str">
            <v>4505</v>
          </cell>
          <cell r="B258" t="str">
            <v xml:space="preserve">4505 Third Party Advisory       </v>
          </cell>
          <cell r="C258">
            <v>-5990915.1200000001</v>
          </cell>
          <cell r="D258">
            <v>0</v>
          </cell>
          <cell r="E258">
            <v>0</v>
          </cell>
          <cell r="F258">
            <v>0</v>
          </cell>
          <cell r="G258">
            <v>0</v>
          </cell>
          <cell r="H258">
            <v>0</v>
          </cell>
          <cell r="J258">
            <v>0</v>
          </cell>
          <cell r="L258">
            <v>0</v>
          </cell>
          <cell r="M258">
            <v>0</v>
          </cell>
          <cell r="N258">
            <v>0</v>
          </cell>
          <cell r="O258">
            <v>-5990915.1200000001</v>
          </cell>
          <cell r="R258">
            <v>-5990915.1200000001</v>
          </cell>
          <cell r="S258">
            <v>-4195125.66</v>
          </cell>
          <cell r="T258">
            <v>-1795789.46</v>
          </cell>
          <cell r="U258">
            <v>-4079697.61</v>
          </cell>
          <cell r="V258" t="str">
            <v>4505</v>
          </cell>
          <cell r="W258">
            <v>-9877412.6699999999</v>
          </cell>
          <cell r="X258" t="str">
            <v xml:space="preserve">4505 Third Party Advisory       </v>
          </cell>
        </row>
        <row r="259">
          <cell r="A259" t="str">
            <v>4601</v>
          </cell>
          <cell r="B259" t="str">
            <v xml:space="preserve">4601 Advisory Fee - Fee In Lieu </v>
          </cell>
          <cell r="C259">
            <v>-3014.15</v>
          </cell>
          <cell r="D259">
            <v>0</v>
          </cell>
          <cell r="E259">
            <v>0</v>
          </cell>
          <cell r="F259">
            <v>0</v>
          </cell>
          <cell r="G259">
            <v>0</v>
          </cell>
          <cell r="H259">
            <v>0</v>
          </cell>
          <cell r="J259">
            <v>0</v>
          </cell>
          <cell r="L259">
            <v>0</v>
          </cell>
          <cell r="M259">
            <v>0</v>
          </cell>
          <cell r="N259">
            <v>0</v>
          </cell>
          <cell r="O259">
            <v>-3014.15</v>
          </cell>
          <cell r="R259">
            <v>-3014.15</v>
          </cell>
          <cell r="S259">
            <v>-3014.15</v>
          </cell>
          <cell r="T259">
            <v>0</v>
          </cell>
          <cell r="U259">
            <v>-3018.08</v>
          </cell>
          <cell r="V259" t="str">
            <v>4601</v>
          </cell>
          <cell r="W259">
            <v>-11980.14</v>
          </cell>
          <cell r="X259" t="str">
            <v xml:space="preserve">4601 Advisory Fee - Fee In Lieu </v>
          </cell>
        </row>
        <row r="260">
          <cell r="A260" t="str">
            <v>4731</v>
          </cell>
          <cell r="B260" t="str">
            <v xml:space="preserve">4731 Mngr. Select I - BETA      </v>
          </cell>
          <cell r="C260">
            <v>-10381469.84</v>
          </cell>
          <cell r="D260">
            <v>0</v>
          </cell>
          <cell r="E260">
            <v>0</v>
          </cell>
          <cell r="F260">
            <v>0</v>
          </cell>
          <cell r="G260">
            <v>0</v>
          </cell>
          <cell r="H260">
            <v>0</v>
          </cell>
          <cell r="J260">
            <v>0</v>
          </cell>
          <cell r="L260">
            <v>0</v>
          </cell>
          <cell r="M260">
            <v>0</v>
          </cell>
          <cell r="N260">
            <v>0</v>
          </cell>
          <cell r="O260">
            <v>-10381469.84</v>
          </cell>
          <cell r="R260">
            <v>-10381469.84</v>
          </cell>
          <cell r="S260">
            <v>-8081710.75</v>
          </cell>
          <cell r="T260">
            <v>-2299759.09</v>
          </cell>
          <cell r="U260">
            <v>-7323694.1399999997</v>
          </cell>
          <cell r="V260" t="str">
            <v>4731</v>
          </cell>
          <cell r="W260">
            <v>-19233326.09</v>
          </cell>
          <cell r="X260" t="str">
            <v xml:space="preserve">4731 Mngr. Select I - BETA      </v>
          </cell>
        </row>
        <row r="261">
          <cell r="A261" t="str">
            <v>4732</v>
          </cell>
          <cell r="B261" t="str">
            <v>4732 Mngr. Select I Admin. - BET</v>
          </cell>
          <cell r="C261">
            <v>-1483802.72</v>
          </cell>
          <cell r="D261">
            <v>0</v>
          </cell>
          <cell r="E261">
            <v>0</v>
          </cell>
          <cell r="F261">
            <v>0</v>
          </cell>
          <cell r="G261">
            <v>0</v>
          </cell>
          <cell r="H261">
            <v>0</v>
          </cell>
          <cell r="J261">
            <v>0</v>
          </cell>
          <cell r="L261">
            <v>0</v>
          </cell>
          <cell r="M261">
            <v>0</v>
          </cell>
          <cell r="N261">
            <v>0</v>
          </cell>
          <cell r="O261">
            <v>-1483802.72</v>
          </cell>
          <cell r="R261">
            <v>-1483802.72</v>
          </cell>
          <cell r="S261">
            <v>-1152366.79</v>
          </cell>
          <cell r="T261">
            <v>-331435.92999999993</v>
          </cell>
          <cell r="U261">
            <v>-1038836.44</v>
          </cell>
          <cell r="V261" t="str">
            <v>4732</v>
          </cell>
          <cell r="W261">
            <v>-2790620.06</v>
          </cell>
          <cell r="X261" t="str">
            <v>4732 Mngr. Select I Admin. - BET</v>
          </cell>
        </row>
        <row r="262">
          <cell r="A262" t="str">
            <v>4733</v>
          </cell>
          <cell r="B262" t="str">
            <v xml:space="preserve">4733 Mngr. Select II - BETA     </v>
          </cell>
          <cell r="C262">
            <v>-537153.65</v>
          </cell>
          <cell r="D262">
            <v>0</v>
          </cell>
          <cell r="E262">
            <v>0</v>
          </cell>
          <cell r="F262">
            <v>0</v>
          </cell>
          <cell r="G262">
            <v>0</v>
          </cell>
          <cell r="H262">
            <v>0</v>
          </cell>
          <cell r="J262">
            <v>0</v>
          </cell>
          <cell r="L262">
            <v>0</v>
          </cell>
          <cell r="M262">
            <v>0</v>
          </cell>
          <cell r="N262">
            <v>0</v>
          </cell>
          <cell r="O262">
            <v>-537153.65</v>
          </cell>
          <cell r="R262">
            <v>-537153.65</v>
          </cell>
          <cell r="S262">
            <v>-416911.45</v>
          </cell>
          <cell r="T262">
            <v>-120242.20000000001</v>
          </cell>
          <cell r="U262">
            <v>-547481</v>
          </cell>
          <cell r="V262" t="str">
            <v>4733</v>
          </cell>
          <cell r="W262">
            <v>-1166825.78</v>
          </cell>
          <cell r="X262" t="str">
            <v xml:space="preserve">4733 Mngr. Select II - BETA     </v>
          </cell>
        </row>
        <row r="263">
          <cell r="A263" t="str">
            <v>4734</v>
          </cell>
          <cell r="B263" t="str">
            <v>4734 Mngr. Select II Admin. - BE</v>
          </cell>
          <cell r="C263">
            <v>-127091.34</v>
          </cell>
          <cell r="D263">
            <v>0</v>
          </cell>
          <cell r="E263">
            <v>0</v>
          </cell>
          <cell r="F263">
            <v>0</v>
          </cell>
          <cell r="G263">
            <v>0</v>
          </cell>
          <cell r="H263">
            <v>0</v>
          </cell>
          <cell r="J263">
            <v>0</v>
          </cell>
          <cell r="L263">
            <v>0</v>
          </cell>
          <cell r="M263">
            <v>0</v>
          </cell>
          <cell r="N263">
            <v>0</v>
          </cell>
          <cell r="O263">
            <v>-127091.34</v>
          </cell>
          <cell r="R263">
            <v>-127091.34</v>
          </cell>
          <cell r="S263">
            <v>-101333.55</v>
          </cell>
          <cell r="T263">
            <v>-25757.789999999994</v>
          </cell>
          <cell r="U263">
            <v>-136436.14000000001</v>
          </cell>
          <cell r="V263" t="str">
            <v>4734</v>
          </cell>
          <cell r="W263">
            <v>-295736.03999999998</v>
          </cell>
          <cell r="X263" t="str">
            <v>4734 Mngr. Select II Admin. - BE</v>
          </cell>
        </row>
        <row r="264">
          <cell r="A264" t="str">
            <v>4741</v>
          </cell>
          <cell r="B264" t="str">
            <v xml:space="preserve">4741 Mgr Select-Mgr Fee BETA    </v>
          </cell>
          <cell r="C264">
            <v>-7817167.5599999996</v>
          </cell>
          <cell r="D264">
            <v>0</v>
          </cell>
          <cell r="E264">
            <v>0</v>
          </cell>
          <cell r="F264">
            <v>0</v>
          </cell>
          <cell r="G264">
            <v>0</v>
          </cell>
          <cell r="H264">
            <v>0</v>
          </cell>
          <cell r="J264">
            <v>0</v>
          </cell>
          <cell r="L264">
            <v>0</v>
          </cell>
          <cell r="M264">
            <v>0</v>
          </cell>
          <cell r="N264">
            <v>0</v>
          </cell>
          <cell r="O264">
            <v>-7817167.5599999996</v>
          </cell>
          <cell r="R264">
            <v>-7817167.5599999996</v>
          </cell>
          <cell r="S264">
            <v>-7714032.4400000004</v>
          </cell>
          <cell r="T264">
            <v>-103135.11999999918</v>
          </cell>
          <cell r="U264">
            <v>-5583608.0899999999</v>
          </cell>
          <cell r="V264" t="str">
            <v>4741</v>
          </cell>
          <cell r="W264">
            <v>-12269318.6</v>
          </cell>
          <cell r="X264" t="str">
            <v xml:space="preserve">4741 Mgr Select-Mgr Fee BETA    </v>
          </cell>
        </row>
        <row r="265">
          <cell r="A265" t="str">
            <v>4771</v>
          </cell>
          <cell r="B265" t="str">
            <v xml:space="preserve">4771 MOD SAM Adv. Fee - BETA    </v>
          </cell>
          <cell r="C265">
            <v>-452218.7</v>
          </cell>
          <cell r="D265">
            <v>0</v>
          </cell>
          <cell r="E265">
            <v>0</v>
          </cell>
          <cell r="F265">
            <v>0</v>
          </cell>
          <cell r="G265">
            <v>0</v>
          </cell>
          <cell r="H265">
            <v>0</v>
          </cell>
          <cell r="J265">
            <v>0</v>
          </cell>
          <cell r="L265">
            <v>0</v>
          </cell>
          <cell r="M265">
            <v>0</v>
          </cell>
          <cell r="N265">
            <v>0</v>
          </cell>
          <cell r="O265">
            <v>-452218.7</v>
          </cell>
          <cell r="R265">
            <v>-452218.7</v>
          </cell>
          <cell r="S265">
            <v>-353230.81</v>
          </cell>
          <cell r="T265">
            <v>-98987.890000000014</v>
          </cell>
          <cell r="U265">
            <v>-553707.18999999994</v>
          </cell>
          <cell r="V265" t="str">
            <v>4771</v>
          </cell>
          <cell r="W265">
            <v>-1071612.67</v>
          </cell>
          <cell r="X265" t="str">
            <v xml:space="preserve">4771 MOD SAM Adv. Fee - BETA    </v>
          </cell>
        </row>
        <row r="266">
          <cell r="A266" t="str">
            <v>4776</v>
          </cell>
          <cell r="B266" t="str">
            <v>4776 MOD SAM Adv. Admin. Fee - B</v>
          </cell>
          <cell r="C266">
            <v>-43439.02</v>
          </cell>
          <cell r="D266">
            <v>0</v>
          </cell>
          <cell r="E266">
            <v>0</v>
          </cell>
          <cell r="F266">
            <v>0</v>
          </cell>
          <cell r="G266">
            <v>0</v>
          </cell>
          <cell r="H266">
            <v>0</v>
          </cell>
          <cell r="J266">
            <v>0</v>
          </cell>
          <cell r="L266">
            <v>0</v>
          </cell>
          <cell r="M266">
            <v>0</v>
          </cell>
          <cell r="N266">
            <v>0</v>
          </cell>
          <cell r="O266">
            <v>-43439.02</v>
          </cell>
          <cell r="R266">
            <v>-43439.02</v>
          </cell>
          <cell r="S266">
            <v>-33675.72</v>
          </cell>
          <cell r="T266">
            <v>-9763.2999999999956</v>
          </cell>
          <cell r="U266">
            <v>-42187.07</v>
          </cell>
          <cell r="V266" t="str">
            <v>4776</v>
          </cell>
          <cell r="W266">
            <v>-99520.02</v>
          </cell>
          <cell r="X266" t="str">
            <v>4776 MOD SAM Adv. Admin. Fee - B</v>
          </cell>
        </row>
        <row r="267">
          <cell r="A267" t="str">
            <v>4790</v>
          </cell>
          <cell r="B267" t="str">
            <v xml:space="preserve">4790 SEI Advisory Fees          </v>
          </cell>
          <cell r="C267">
            <v>-3684548.78</v>
          </cell>
          <cell r="D267">
            <v>0</v>
          </cell>
          <cell r="E267">
            <v>0</v>
          </cell>
          <cell r="F267">
            <v>0</v>
          </cell>
          <cell r="G267">
            <v>0</v>
          </cell>
          <cell r="H267">
            <v>0</v>
          </cell>
          <cell r="J267">
            <v>0</v>
          </cell>
          <cell r="L267">
            <v>0</v>
          </cell>
          <cell r="M267">
            <v>0</v>
          </cell>
          <cell r="N267">
            <v>0</v>
          </cell>
          <cell r="O267">
            <v>-3684548.78</v>
          </cell>
          <cell r="R267">
            <v>-3684548.78</v>
          </cell>
          <cell r="S267">
            <v>-3002172.5</v>
          </cell>
          <cell r="T267">
            <v>-682376.2799999998</v>
          </cell>
          <cell r="U267">
            <v>-4591503.1500000004</v>
          </cell>
          <cell r="V267" t="str">
            <v>4790</v>
          </cell>
          <cell r="W267">
            <v>-8560331</v>
          </cell>
          <cell r="X267" t="str">
            <v xml:space="preserve">4790 SEI Advisory Fees          </v>
          </cell>
        </row>
        <row r="268">
          <cell r="A268" t="str">
            <v>4791</v>
          </cell>
          <cell r="B268">
            <v>4791</v>
          </cell>
          <cell r="V268" t="str">
            <v>4791</v>
          </cell>
          <cell r="W268">
            <v>0</v>
          </cell>
        </row>
        <row r="269">
          <cell r="A269" t="str">
            <v>4795</v>
          </cell>
          <cell r="B269" t="str">
            <v xml:space="preserve">4795 Managers Choice            </v>
          </cell>
          <cell r="C269">
            <v>-57731.07</v>
          </cell>
          <cell r="D269">
            <v>0</v>
          </cell>
          <cell r="E269">
            <v>0</v>
          </cell>
          <cell r="F269">
            <v>0</v>
          </cell>
          <cell r="G269">
            <v>0</v>
          </cell>
          <cell r="H269">
            <v>0</v>
          </cell>
          <cell r="J269">
            <v>0</v>
          </cell>
          <cell r="L269">
            <v>0</v>
          </cell>
          <cell r="M269">
            <v>0</v>
          </cell>
          <cell r="N269">
            <v>0</v>
          </cell>
          <cell r="O269">
            <v>-57731.07</v>
          </cell>
          <cell r="R269">
            <v>-57731.07</v>
          </cell>
          <cell r="S269">
            <v>-57731.07</v>
          </cell>
          <cell r="T269">
            <v>0</v>
          </cell>
          <cell r="U269">
            <v>-237297.07</v>
          </cell>
          <cell r="V269" t="str">
            <v>4795</v>
          </cell>
          <cell r="W269">
            <v>-390026.58</v>
          </cell>
          <cell r="X269" t="str">
            <v xml:space="preserve">4795 Managers Choice            </v>
          </cell>
        </row>
        <row r="270">
          <cell r="A270" t="str">
            <v>4801</v>
          </cell>
          <cell r="B270" t="str">
            <v xml:space="preserve">4801 SAM Adv. Fee - BETA        </v>
          </cell>
          <cell r="C270">
            <v>-88914960.019999996</v>
          </cell>
          <cell r="D270">
            <v>0</v>
          </cell>
          <cell r="E270">
            <v>0</v>
          </cell>
          <cell r="F270">
            <v>0</v>
          </cell>
          <cell r="G270">
            <v>0</v>
          </cell>
          <cell r="H270">
            <v>0</v>
          </cell>
          <cell r="J270">
            <v>0</v>
          </cell>
          <cell r="L270">
            <v>0</v>
          </cell>
          <cell r="M270">
            <v>0</v>
          </cell>
          <cell r="N270">
            <v>0</v>
          </cell>
          <cell r="O270">
            <v>-88914960.019999996</v>
          </cell>
          <cell r="R270">
            <v>-88914960.019999996</v>
          </cell>
          <cell r="S270">
            <v>-70253478.5</v>
          </cell>
          <cell r="T270">
            <v>-18661481.519999996</v>
          </cell>
          <cell r="U270">
            <v>-72999610.109999999</v>
          </cell>
          <cell r="V270" t="str">
            <v>4801</v>
          </cell>
          <cell r="W270">
            <v>-182865891.09</v>
          </cell>
          <cell r="X270" t="str">
            <v xml:space="preserve">4801 SAM Adv. Fee - BETA        </v>
          </cell>
        </row>
        <row r="271">
          <cell r="A271" t="str">
            <v>4802</v>
          </cell>
          <cell r="B271" t="str">
            <v xml:space="preserve">4802 OMP Advisory Fees          </v>
          </cell>
          <cell r="C271">
            <v>-6315353.21</v>
          </cell>
          <cell r="D271">
            <v>-93764.35</v>
          </cell>
          <cell r="E271">
            <v>0</v>
          </cell>
          <cell r="F271">
            <v>0</v>
          </cell>
          <cell r="G271">
            <v>0</v>
          </cell>
          <cell r="H271">
            <v>0</v>
          </cell>
          <cell r="J271">
            <v>0</v>
          </cell>
          <cell r="L271">
            <v>0</v>
          </cell>
          <cell r="M271">
            <v>0</v>
          </cell>
          <cell r="N271">
            <v>0</v>
          </cell>
          <cell r="O271">
            <v>-6409117.5599999996</v>
          </cell>
          <cell r="R271">
            <v>-6409117.5599999996</v>
          </cell>
          <cell r="S271">
            <v>-5038124.55</v>
          </cell>
          <cell r="T271">
            <v>-1370993.0099999998</v>
          </cell>
          <cell r="U271">
            <v>-2901713.99</v>
          </cell>
          <cell r="V271" t="str">
            <v>4802</v>
          </cell>
          <cell r="W271">
            <v>-9448001.5700000003</v>
          </cell>
          <cell r="X271" t="str">
            <v xml:space="preserve">4802 OMP Advisory Fees          </v>
          </cell>
        </row>
        <row r="272">
          <cell r="A272" t="str">
            <v>4806</v>
          </cell>
          <cell r="B272" t="str">
            <v xml:space="preserve">4806 SAM Adv. Admin. Fee - BETA </v>
          </cell>
          <cell r="C272">
            <v>-10527661.82</v>
          </cell>
          <cell r="D272">
            <v>0</v>
          </cell>
          <cell r="E272">
            <v>0</v>
          </cell>
          <cell r="F272">
            <v>0</v>
          </cell>
          <cell r="G272">
            <v>0</v>
          </cell>
          <cell r="H272">
            <v>0</v>
          </cell>
          <cell r="J272">
            <v>0</v>
          </cell>
          <cell r="L272">
            <v>0</v>
          </cell>
          <cell r="M272">
            <v>0</v>
          </cell>
          <cell r="N272">
            <v>0</v>
          </cell>
          <cell r="O272">
            <v>-10527661.82</v>
          </cell>
          <cell r="R272">
            <v>-10527661.82</v>
          </cell>
          <cell r="S272">
            <v>-8272870.8499999996</v>
          </cell>
          <cell r="T272">
            <v>-2254790.9700000007</v>
          </cell>
          <cell r="U272">
            <v>-8853584.1799999997</v>
          </cell>
          <cell r="V272" t="str">
            <v>4806</v>
          </cell>
          <cell r="W272">
            <v>-22148061.219999999</v>
          </cell>
          <cell r="X272" t="str">
            <v xml:space="preserve">4806 SAM Adv. Admin. Fee - BETA </v>
          </cell>
        </row>
        <row r="273">
          <cell r="A273" t="str">
            <v>4821</v>
          </cell>
          <cell r="B273" t="str">
            <v xml:space="preserve">4821 SAM II Adv. Fee - BETA     </v>
          </cell>
          <cell r="C273">
            <v>-54395573.229999997</v>
          </cell>
          <cell r="D273">
            <v>0</v>
          </cell>
          <cell r="E273">
            <v>0</v>
          </cell>
          <cell r="F273">
            <v>0</v>
          </cell>
          <cell r="G273">
            <v>0</v>
          </cell>
          <cell r="H273">
            <v>0</v>
          </cell>
          <cell r="J273">
            <v>0</v>
          </cell>
          <cell r="L273">
            <v>0</v>
          </cell>
          <cell r="M273">
            <v>0</v>
          </cell>
          <cell r="N273">
            <v>0</v>
          </cell>
          <cell r="O273">
            <v>-54395573.229999997</v>
          </cell>
          <cell r="R273">
            <v>-54395573.229999997</v>
          </cell>
          <cell r="S273">
            <v>-42656868.539999999</v>
          </cell>
          <cell r="T273">
            <v>-11738704.689999998</v>
          </cell>
          <cell r="U273">
            <v>-38479990.469999999</v>
          </cell>
          <cell r="V273" t="str">
            <v>4821</v>
          </cell>
          <cell r="W273">
            <v>-101382971.06999999</v>
          </cell>
          <cell r="X273" t="str">
            <v xml:space="preserve">4821 SAM II Adv. Fee - BETA     </v>
          </cell>
        </row>
        <row r="274">
          <cell r="A274" t="str">
            <v>4826</v>
          </cell>
          <cell r="B274" t="str">
            <v>4826 SAM II Adv. Admin. Fee - BE</v>
          </cell>
          <cell r="C274">
            <v>-6270917.7599999998</v>
          </cell>
          <cell r="D274">
            <v>0</v>
          </cell>
          <cell r="E274">
            <v>0</v>
          </cell>
          <cell r="F274">
            <v>0</v>
          </cell>
          <cell r="G274">
            <v>0</v>
          </cell>
          <cell r="H274">
            <v>0</v>
          </cell>
          <cell r="J274">
            <v>0</v>
          </cell>
          <cell r="L274">
            <v>0</v>
          </cell>
          <cell r="M274">
            <v>0</v>
          </cell>
          <cell r="N274">
            <v>0</v>
          </cell>
          <cell r="O274">
            <v>-6270917.7599999998</v>
          </cell>
          <cell r="R274">
            <v>-6270917.7599999998</v>
          </cell>
          <cell r="S274">
            <v>-4910164.7</v>
          </cell>
          <cell r="T274">
            <v>-1360753.0599999996</v>
          </cell>
          <cell r="U274">
            <v>-4520483.62</v>
          </cell>
          <cell r="V274" t="str">
            <v>4826</v>
          </cell>
          <cell r="W274">
            <v>-11912664.220000001</v>
          </cell>
          <cell r="X274" t="str">
            <v>4826 SAM II Adv. Admin. Fee - BE</v>
          </cell>
        </row>
        <row r="275">
          <cell r="A275" t="str">
            <v>4860</v>
          </cell>
          <cell r="B275" t="str">
            <v xml:space="preserve">4860 IAS Advisory Fee           </v>
          </cell>
          <cell r="C275">
            <v>-895004.88</v>
          </cell>
          <cell r="D275">
            <v>0</v>
          </cell>
          <cell r="E275">
            <v>0</v>
          </cell>
          <cell r="F275">
            <v>0</v>
          </cell>
          <cell r="G275">
            <v>0</v>
          </cell>
          <cell r="H275">
            <v>0</v>
          </cell>
          <cell r="J275">
            <v>0</v>
          </cell>
          <cell r="L275">
            <v>0</v>
          </cell>
          <cell r="M275">
            <v>0</v>
          </cell>
          <cell r="N275">
            <v>0</v>
          </cell>
          <cell r="O275">
            <v>-895004.88</v>
          </cell>
          <cell r="R275">
            <v>-895004.88</v>
          </cell>
          <cell r="S275">
            <v>-726528.3</v>
          </cell>
          <cell r="T275">
            <v>-168476.57999999996</v>
          </cell>
          <cell r="U275">
            <v>0</v>
          </cell>
          <cell r="V275" t="str">
            <v>4860</v>
          </cell>
          <cell r="W275">
            <v>-124208.29</v>
          </cell>
          <cell r="X275" t="str">
            <v xml:space="preserve">4860 IAS Advisory Fee           </v>
          </cell>
        </row>
        <row r="276">
          <cell r="A276" t="str">
            <v>4861</v>
          </cell>
          <cell r="B276" t="str">
            <v xml:space="preserve">4861 IAS Admin Fee              </v>
          </cell>
          <cell r="C276">
            <v>-76793.48</v>
          </cell>
          <cell r="D276">
            <v>0</v>
          </cell>
          <cell r="E276">
            <v>0</v>
          </cell>
          <cell r="F276">
            <v>0</v>
          </cell>
          <cell r="G276">
            <v>0</v>
          </cell>
          <cell r="H276">
            <v>0</v>
          </cell>
          <cell r="J276">
            <v>0</v>
          </cell>
          <cell r="L276">
            <v>0</v>
          </cell>
          <cell r="M276">
            <v>0</v>
          </cell>
          <cell r="N276">
            <v>0</v>
          </cell>
          <cell r="O276">
            <v>-76793.48</v>
          </cell>
          <cell r="R276">
            <v>-76793.48</v>
          </cell>
          <cell r="S276">
            <v>-57246.15</v>
          </cell>
          <cell r="T276">
            <v>-19547.329999999994</v>
          </cell>
          <cell r="U276">
            <v>0</v>
          </cell>
          <cell r="V276" t="str">
            <v>4861</v>
          </cell>
          <cell r="W276">
            <v>-12045.61</v>
          </cell>
          <cell r="X276" t="str">
            <v xml:space="preserve">4861 IAS Admin Fee              </v>
          </cell>
        </row>
        <row r="277">
          <cell r="A277" t="str">
            <v>4862</v>
          </cell>
          <cell r="B277" t="str">
            <v xml:space="preserve">4862 IAS Custody &amp; Clearing Fee </v>
          </cell>
          <cell r="C277">
            <v>-238543.04</v>
          </cell>
          <cell r="D277">
            <v>0</v>
          </cell>
          <cell r="E277">
            <v>0</v>
          </cell>
          <cell r="F277">
            <v>0</v>
          </cell>
          <cell r="G277">
            <v>0</v>
          </cell>
          <cell r="H277">
            <v>0</v>
          </cell>
          <cell r="J277">
            <v>0</v>
          </cell>
          <cell r="L277">
            <v>0</v>
          </cell>
          <cell r="M277">
            <v>0</v>
          </cell>
          <cell r="N277">
            <v>0</v>
          </cell>
          <cell r="O277">
            <v>-238543.04</v>
          </cell>
          <cell r="R277">
            <v>-238543.04</v>
          </cell>
          <cell r="S277">
            <v>-173520.09</v>
          </cell>
          <cell r="T277">
            <v>-65022.950000000012</v>
          </cell>
          <cell r="U277">
            <v>0</v>
          </cell>
          <cell r="V277" t="str">
            <v>4862</v>
          </cell>
          <cell r="W277">
            <v>-37118.89</v>
          </cell>
          <cell r="X277" t="str">
            <v xml:space="preserve">4862 IAS Custody &amp; Clearing Fee </v>
          </cell>
        </row>
        <row r="278">
          <cell r="A278" t="str">
            <v>4863</v>
          </cell>
          <cell r="B278" t="str">
            <v xml:space="preserve">4863 IAS Overlay PM Fee         </v>
          </cell>
          <cell r="C278">
            <v>-99195.76</v>
          </cell>
          <cell r="D278">
            <v>0</v>
          </cell>
          <cell r="E278">
            <v>0</v>
          </cell>
          <cell r="F278">
            <v>0</v>
          </cell>
          <cell r="G278">
            <v>0</v>
          </cell>
          <cell r="H278">
            <v>0</v>
          </cell>
          <cell r="J278">
            <v>0</v>
          </cell>
          <cell r="L278">
            <v>0</v>
          </cell>
          <cell r="M278">
            <v>0</v>
          </cell>
          <cell r="N278">
            <v>0</v>
          </cell>
          <cell r="O278">
            <v>-99195.76</v>
          </cell>
          <cell r="R278">
            <v>-99195.76</v>
          </cell>
          <cell r="S278">
            <v>-98733.73</v>
          </cell>
          <cell r="T278">
            <v>-462.02999999999884</v>
          </cell>
          <cell r="U278">
            <v>0</v>
          </cell>
          <cell r="V278" t="str">
            <v>4863</v>
          </cell>
          <cell r="W278">
            <v>-11930.77</v>
          </cell>
          <cell r="X278" t="str">
            <v xml:space="preserve">4863 IAS Overlay PM Fee         </v>
          </cell>
        </row>
        <row r="279">
          <cell r="A279" t="str">
            <v>4864</v>
          </cell>
          <cell r="B279" t="str">
            <v xml:space="preserve">4864 IAS Manager Fee            </v>
          </cell>
          <cell r="C279">
            <v>-115930.85</v>
          </cell>
          <cell r="D279">
            <v>0</v>
          </cell>
          <cell r="E279">
            <v>0</v>
          </cell>
          <cell r="F279">
            <v>0</v>
          </cell>
          <cell r="G279">
            <v>0</v>
          </cell>
          <cell r="H279">
            <v>0</v>
          </cell>
          <cell r="J279">
            <v>0</v>
          </cell>
          <cell r="L279">
            <v>0</v>
          </cell>
          <cell r="M279">
            <v>0</v>
          </cell>
          <cell r="N279">
            <v>0</v>
          </cell>
          <cell r="O279">
            <v>-115930.85</v>
          </cell>
          <cell r="R279">
            <v>-115930.85</v>
          </cell>
          <cell r="S279">
            <v>-115490.83</v>
          </cell>
          <cell r="T279">
            <v>-440.02000000000407</v>
          </cell>
          <cell r="U279">
            <v>0</v>
          </cell>
          <cell r="V279" t="str">
            <v>4864</v>
          </cell>
          <cell r="W279">
            <v>-12575.52</v>
          </cell>
          <cell r="X279" t="str">
            <v xml:space="preserve">4864 IAS Manager Fee            </v>
          </cell>
        </row>
        <row r="280">
          <cell r="A280" t="str">
            <v>4871</v>
          </cell>
          <cell r="B280" t="str">
            <v xml:space="preserve">4871 Market Pace - BETA         </v>
          </cell>
          <cell r="C280">
            <v>0</v>
          </cell>
          <cell r="D280">
            <v>-1999857.41</v>
          </cell>
          <cell r="E280">
            <v>0</v>
          </cell>
          <cell r="F280">
            <v>0</v>
          </cell>
          <cell r="G280">
            <v>0</v>
          </cell>
          <cell r="H280">
            <v>0</v>
          </cell>
          <cell r="J280">
            <v>0</v>
          </cell>
          <cell r="L280">
            <v>0</v>
          </cell>
          <cell r="M280">
            <v>0</v>
          </cell>
          <cell r="N280">
            <v>0</v>
          </cell>
          <cell r="O280">
            <v>-1999857.41</v>
          </cell>
          <cell r="R280">
            <v>-1999857.41</v>
          </cell>
          <cell r="S280">
            <v>-1595308.38</v>
          </cell>
          <cell r="T280">
            <v>-404549.03</v>
          </cell>
          <cell r="U280">
            <v>-1931483.88</v>
          </cell>
          <cell r="V280" t="str">
            <v>4871</v>
          </cell>
          <cell r="W280">
            <v>-4705377.1100000003</v>
          </cell>
          <cell r="X280" t="str">
            <v xml:space="preserve">4871 Market Pace - BETA         </v>
          </cell>
        </row>
        <row r="281">
          <cell r="A281" t="str">
            <v>4876</v>
          </cell>
          <cell r="B281" t="str">
            <v>4876 Market Pace Admin Fee - BET</v>
          </cell>
          <cell r="C281">
            <v>0</v>
          </cell>
          <cell r="D281">
            <v>-505452.53</v>
          </cell>
          <cell r="E281">
            <v>0</v>
          </cell>
          <cell r="F281">
            <v>0</v>
          </cell>
          <cell r="G281">
            <v>0</v>
          </cell>
          <cell r="H281">
            <v>0</v>
          </cell>
          <cell r="J281">
            <v>0</v>
          </cell>
          <cell r="L281">
            <v>0</v>
          </cell>
          <cell r="M281">
            <v>0</v>
          </cell>
          <cell r="N281">
            <v>0</v>
          </cell>
          <cell r="O281">
            <v>-505452.53</v>
          </cell>
          <cell r="R281">
            <v>-505452.53</v>
          </cell>
          <cell r="S281">
            <v>-402513.23</v>
          </cell>
          <cell r="T281">
            <v>-102939.30000000005</v>
          </cell>
          <cell r="U281">
            <v>-477380.7</v>
          </cell>
          <cell r="V281" t="str">
            <v>4876</v>
          </cell>
          <cell r="W281">
            <v>-1169788.28</v>
          </cell>
          <cell r="X281" t="str">
            <v>4876 Market Pace Admin Fee - BET</v>
          </cell>
        </row>
        <row r="282">
          <cell r="A282" t="str">
            <v>4881</v>
          </cell>
          <cell r="B282" t="str">
            <v xml:space="preserve">4881 Market Pace II - BETA      </v>
          </cell>
          <cell r="C282">
            <v>0</v>
          </cell>
          <cell r="D282">
            <v>-801101.37</v>
          </cell>
          <cell r="E282">
            <v>0</v>
          </cell>
          <cell r="F282">
            <v>0</v>
          </cell>
          <cell r="G282">
            <v>0</v>
          </cell>
          <cell r="H282">
            <v>0</v>
          </cell>
          <cell r="J282">
            <v>0</v>
          </cell>
          <cell r="L282">
            <v>0</v>
          </cell>
          <cell r="M282">
            <v>0</v>
          </cell>
          <cell r="N282">
            <v>0</v>
          </cell>
          <cell r="O282">
            <v>-801101.37</v>
          </cell>
          <cell r="R282">
            <v>-801101.37</v>
          </cell>
          <cell r="S282">
            <v>-626908.93999999994</v>
          </cell>
          <cell r="T282">
            <v>-174192.43000000005</v>
          </cell>
          <cell r="U282">
            <v>-686633.41</v>
          </cell>
          <cell r="V282" t="str">
            <v>4881</v>
          </cell>
          <cell r="W282">
            <v>-1741934.36</v>
          </cell>
          <cell r="X282" t="str">
            <v xml:space="preserve">4881 Market Pace II - BETA      </v>
          </cell>
        </row>
        <row r="283">
          <cell r="A283" t="str">
            <v>4886</v>
          </cell>
          <cell r="B283" t="str">
            <v>4886 Market Pace II Admin Fee-BE</v>
          </cell>
          <cell r="C283">
            <v>0</v>
          </cell>
          <cell r="D283">
            <v>-199493.14</v>
          </cell>
          <cell r="E283">
            <v>0</v>
          </cell>
          <cell r="F283">
            <v>0</v>
          </cell>
          <cell r="G283">
            <v>0</v>
          </cell>
          <cell r="H283">
            <v>0</v>
          </cell>
          <cell r="J283">
            <v>0</v>
          </cell>
          <cell r="L283">
            <v>0</v>
          </cell>
          <cell r="M283">
            <v>0</v>
          </cell>
          <cell r="N283">
            <v>0</v>
          </cell>
          <cell r="O283">
            <v>-199493.14</v>
          </cell>
          <cell r="R283">
            <v>-199493.14</v>
          </cell>
          <cell r="S283">
            <v>-156555.53</v>
          </cell>
          <cell r="T283">
            <v>-42937.610000000015</v>
          </cell>
          <cell r="U283">
            <v>-166330.70000000001</v>
          </cell>
          <cell r="V283" t="str">
            <v>4886</v>
          </cell>
          <cell r="W283">
            <v>-424969.36</v>
          </cell>
          <cell r="X283" t="str">
            <v>4886 Market Pace II Admin Fee-BE</v>
          </cell>
        </row>
        <row r="284">
          <cell r="A284" t="str">
            <v>4887</v>
          </cell>
          <cell r="B284">
            <v>4887</v>
          </cell>
          <cell r="V284" t="str">
            <v>4887</v>
          </cell>
          <cell r="W284">
            <v>0</v>
          </cell>
        </row>
        <row r="285">
          <cell r="A285" t="str">
            <v>4888</v>
          </cell>
          <cell r="B285">
            <v>4888</v>
          </cell>
          <cell r="V285" t="str">
            <v>4888</v>
          </cell>
          <cell r="W285">
            <v>0</v>
          </cell>
        </row>
        <row r="286">
          <cell r="A286" t="str">
            <v>4899</v>
          </cell>
          <cell r="B286" t="str">
            <v xml:space="preserve">4899 Adv Trans Chg - BETA       </v>
          </cell>
          <cell r="C286">
            <v>-11373817.119999999</v>
          </cell>
          <cell r="D286">
            <v>0</v>
          </cell>
          <cell r="E286">
            <v>0</v>
          </cell>
          <cell r="F286">
            <v>0</v>
          </cell>
          <cell r="G286">
            <v>0</v>
          </cell>
          <cell r="H286">
            <v>0</v>
          </cell>
          <cell r="J286">
            <v>0</v>
          </cell>
          <cell r="L286">
            <v>0</v>
          </cell>
          <cell r="M286">
            <v>0</v>
          </cell>
          <cell r="N286">
            <v>0</v>
          </cell>
          <cell r="O286">
            <v>-11373817.119999999</v>
          </cell>
          <cell r="R286">
            <v>-11373817.119999999</v>
          </cell>
          <cell r="S286">
            <v>-8683876.9499999993</v>
          </cell>
          <cell r="T286">
            <v>-2689940.17</v>
          </cell>
          <cell r="U286">
            <v>-10166760.67</v>
          </cell>
          <cell r="V286" t="str">
            <v>4899</v>
          </cell>
          <cell r="W286">
            <v>-23651282.510000002</v>
          </cell>
          <cell r="X286" t="str">
            <v xml:space="preserve">4899 Adv Trans Chg - BETA       </v>
          </cell>
        </row>
        <row r="287">
          <cell r="A287" t="str">
            <v>4901</v>
          </cell>
          <cell r="B287" t="str">
            <v>4901 MarketPace I Trans. Chgs. C</v>
          </cell>
          <cell r="C287">
            <v>0</v>
          </cell>
          <cell r="D287">
            <v>-206085.22</v>
          </cell>
          <cell r="E287">
            <v>0</v>
          </cell>
          <cell r="F287">
            <v>0</v>
          </cell>
          <cell r="G287">
            <v>0</v>
          </cell>
          <cell r="H287">
            <v>0</v>
          </cell>
          <cell r="J287">
            <v>0</v>
          </cell>
          <cell r="L287">
            <v>0</v>
          </cell>
          <cell r="M287">
            <v>0</v>
          </cell>
          <cell r="N287">
            <v>0</v>
          </cell>
          <cell r="O287">
            <v>-206085.22</v>
          </cell>
          <cell r="R287">
            <v>-206085.22</v>
          </cell>
          <cell r="S287">
            <v>-159690.22</v>
          </cell>
          <cell r="T287">
            <v>-46395</v>
          </cell>
          <cell r="U287">
            <v>-208712</v>
          </cell>
          <cell r="V287" t="str">
            <v>4901</v>
          </cell>
          <cell r="W287">
            <v>-547656.76</v>
          </cell>
          <cell r="X287" t="str">
            <v>4901 MarketPace I Trans. Chgs. C</v>
          </cell>
        </row>
        <row r="288">
          <cell r="A288" t="str">
            <v>4903</v>
          </cell>
          <cell r="B288" t="str">
            <v>4903 MarketPace II Clr Chgs - BE</v>
          </cell>
          <cell r="C288">
            <v>0</v>
          </cell>
          <cell r="D288">
            <v>-29408.5</v>
          </cell>
          <cell r="E288">
            <v>0</v>
          </cell>
          <cell r="F288">
            <v>0</v>
          </cell>
          <cell r="G288">
            <v>0</v>
          </cell>
          <cell r="H288">
            <v>0</v>
          </cell>
          <cell r="J288">
            <v>0</v>
          </cell>
          <cell r="L288">
            <v>0</v>
          </cell>
          <cell r="M288">
            <v>0</v>
          </cell>
          <cell r="N288">
            <v>0</v>
          </cell>
          <cell r="O288">
            <v>-29408.5</v>
          </cell>
          <cell r="R288">
            <v>-29408.5</v>
          </cell>
          <cell r="S288">
            <v>-25913.5</v>
          </cell>
          <cell r="T288">
            <v>-3495</v>
          </cell>
          <cell r="U288">
            <v>-66336.02</v>
          </cell>
          <cell r="V288" t="str">
            <v>4903</v>
          </cell>
          <cell r="W288">
            <v>-154011.14000000001</v>
          </cell>
          <cell r="X288" t="str">
            <v>4903 MarketPace II Clr Chgs - BE</v>
          </cell>
        </row>
        <row r="289">
          <cell r="A289" t="str">
            <v>4904</v>
          </cell>
          <cell r="B289" t="str">
            <v>4904 MarketPace II Elec. Clr Chg</v>
          </cell>
          <cell r="C289">
            <v>0</v>
          </cell>
          <cell r="D289">
            <v>-42595</v>
          </cell>
          <cell r="E289">
            <v>0</v>
          </cell>
          <cell r="F289">
            <v>0</v>
          </cell>
          <cell r="G289">
            <v>0</v>
          </cell>
          <cell r="H289">
            <v>0</v>
          </cell>
          <cell r="J289">
            <v>0</v>
          </cell>
          <cell r="L289">
            <v>0</v>
          </cell>
          <cell r="M289">
            <v>0</v>
          </cell>
          <cell r="N289">
            <v>0</v>
          </cell>
          <cell r="O289">
            <v>-42595</v>
          </cell>
          <cell r="R289">
            <v>-42595</v>
          </cell>
          <cell r="S289">
            <v>-29915</v>
          </cell>
          <cell r="T289">
            <v>-12680</v>
          </cell>
          <cell r="U289">
            <v>-9350</v>
          </cell>
          <cell r="V289" t="str">
            <v>4904</v>
          </cell>
          <cell r="W289">
            <v>-19000</v>
          </cell>
          <cell r="X289" t="str">
            <v>4904 MarketPace II Elec. Clr Chg</v>
          </cell>
        </row>
        <row r="290">
          <cell r="A290" t="str">
            <v>4921</v>
          </cell>
          <cell r="B290" t="str">
            <v xml:space="preserve">4921 SAM Equity Elec Clr Chgs   </v>
          </cell>
          <cell r="C290">
            <v>-68978.66</v>
          </cell>
          <cell r="D290">
            <v>0</v>
          </cell>
          <cell r="E290">
            <v>0</v>
          </cell>
          <cell r="F290">
            <v>0</v>
          </cell>
          <cell r="G290">
            <v>0</v>
          </cell>
          <cell r="H290">
            <v>0</v>
          </cell>
          <cell r="J290">
            <v>0</v>
          </cell>
          <cell r="L290">
            <v>0</v>
          </cell>
          <cell r="M290">
            <v>0</v>
          </cell>
          <cell r="N290">
            <v>0</v>
          </cell>
          <cell r="O290">
            <v>-68978.66</v>
          </cell>
          <cell r="R290">
            <v>-68978.66</v>
          </cell>
          <cell r="S290">
            <v>-54935.79</v>
          </cell>
          <cell r="T290">
            <v>-14042.870000000003</v>
          </cell>
          <cell r="U290">
            <v>-22213.759999999998</v>
          </cell>
          <cell r="V290" t="str">
            <v>4921</v>
          </cell>
          <cell r="W290">
            <v>-86173.7</v>
          </cell>
          <cell r="X290" t="str">
            <v xml:space="preserve">4921 SAM Equity Elec Clr Chgs   </v>
          </cell>
        </row>
        <row r="291">
          <cell r="A291" t="str">
            <v>4922</v>
          </cell>
          <cell r="B291" t="str">
            <v xml:space="preserve">4922 SAM MF Elec Clr Chgs       </v>
          </cell>
          <cell r="C291">
            <v>-6478</v>
          </cell>
          <cell r="D291">
            <v>0</v>
          </cell>
          <cell r="E291">
            <v>0</v>
          </cell>
          <cell r="F291">
            <v>0</v>
          </cell>
          <cell r="G291">
            <v>0</v>
          </cell>
          <cell r="H291">
            <v>0</v>
          </cell>
          <cell r="J291">
            <v>0</v>
          </cell>
          <cell r="L291">
            <v>0</v>
          </cell>
          <cell r="M291">
            <v>0</v>
          </cell>
          <cell r="N291">
            <v>0</v>
          </cell>
          <cell r="O291">
            <v>-6478</v>
          </cell>
          <cell r="R291">
            <v>-6478</v>
          </cell>
          <cell r="S291">
            <v>-5995.99</v>
          </cell>
          <cell r="T291">
            <v>-482.01000000000022</v>
          </cell>
          <cell r="U291">
            <v>-9055.15</v>
          </cell>
          <cell r="V291" t="str">
            <v>4922</v>
          </cell>
          <cell r="W291">
            <v>-17766.11</v>
          </cell>
          <cell r="X291" t="str">
            <v xml:space="preserve">4922 SAM MF Elec Clr Chgs       </v>
          </cell>
        </row>
        <row r="292">
          <cell r="A292" t="str">
            <v>4923</v>
          </cell>
          <cell r="B292" t="str">
            <v xml:space="preserve">4923 Adv Manual Opt Trade Chg   </v>
          </cell>
          <cell r="C292">
            <v>-384.97</v>
          </cell>
          <cell r="D292">
            <v>0</v>
          </cell>
          <cell r="E292">
            <v>0</v>
          </cell>
          <cell r="F292">
            <v>0</v>
          </cell>
          <cell r="G292">
            <v>0</v>
          </cell>
          <cell r="H292">
            <v>0</v>
          </cell>
          <cell r="J292">
            <v>0</v>
          </cell>
          <cell r="L292">
            <v>0</v>
          </cell>
          <cell r="M292">
            <v>0</v>
          </cell>
          <cell r="N292">
            <v>0</v>
          </cell>
          <cell r="O292">
            <v>-384.97</v>
          </cell>
          <cell r="R292">
            <v>-384.97</v>
          </cell>
          <cell r="S292">
            <v>-319.97000000000003</v>
          </cell>
          <cell r="T292">
            <v>-65</v>
          </cell>
          <cell r="U292">
            <v>0</v>
          </cell>
          <cell r="V292" t="str">
            <v>4923</v>
          </cell>
          <cell r="W292">
            <v>-292.51</v>
          </cell>
          <cell r="X292" t="str">
            <v xml:space="preserve">4923 Adv Manual Opt Trade Chg   </v>
          </cell>
        </row>
        <row r="293">
          <cell r="A293" t="str">
            <v>4930</v>
          </cell>
          <cell r="B293" t="str">
            <v xml:space="preserve">4930 Loan Spread                </v>
          </cell>
          <cell r="C293">
            <v>0</v>
          </cell>
          <cell r="D293">
            <v>0</v>
          </cell>
          <cell r="E293">
            <v>0</v>
          </cell>
          <cell r="F293">
            <v>0</v>
          </cell>
          <cell r="G293">
            <v>0</v>
          </cell>
          <cell r="H293">
            <v>0</v>
          </cell>
          <cell r="J293">
            <v>0</v>
          </cell>
          <cell r="L293">
            <v>-72646.960000000006</v>
          </cell>
          <cell r="M293">
            <v>0</v>
          </cell>
          <cell r="N293">
            <v>0</v>
          </cell>
          <cell r="O293">
            <v>-72646.960000000006</v>
          </cell>
          <cell r="R293">
            <v>-72646.960000000006</v>
          </cell>
          <cell r="S293">
            <v>-49132.4</v>
          </cell>
          <cell r="T293">
            <v>-23514.560000000005</v>
          </cell>
          <cell r="U293">
            <v>-50618.43</v>
          </cell>
          <cell r="V293" t="str">
            <v>4930</v>
          </cell>
          <cell r="W293">
            <v>-170953.29</v>
          </cell>
          <cell r="X293" t="str">
            <v xml:space="preserve">4930 Loan Spread                </v>
          </cell>
        </row>
        <row r="294">
          <cell r="A294" t="str">
            <v>4931</v>
          </cell>
          <cell r="B294" t="str">
            <v>4931 Loan Processing - Other Len</v>
          </cell>
          <cell r="C294">
            <v>0</v>
          </cell>
          <cell r="D294">
            <v>0</v>
          </cell>
          <cell r="E294">
            <v>0</v>
          </cell>
          <cell r="F294">
            <v>0</v>
          </cell>
          <cell r="G294">
            <v>0</v>
          </cell>
          <cell r="H294">
            <v>0</v>
          </cell>
          <cell r="J294">
            <v>0</v>
          </cell>
          <cell r="L294">
            <v>-40305</v>
          </cell>
          <cell r="M294">
            <v>0</v>
          </cell>
          <cell r="N294">
            <v>0</v>
          </cell>
          <cell r="O294">
            <v>-40305</v>
          </cell>
          <cell r="R294">
            <v>-40305</v>
          </cell>
          <cell r="S294">
            <v>-35355</v>
          </cell>
          <cell r="T294">
            <v>-4950</v>
          </cell>
          <cell r="U294">
            <v>-92149.79</v>
          </cell>
          <cell r="V294" t="str">
            <v>4931</v>
          </cell>
          <cell r="W294">
            <v>-263689.89</v>
          </cell>
          <cell r="X294" t="str">
            <v>4931 Loan Processing - Other Len</v>
          </cell>
        </row>
        <row r="295">
          <cell r="A295" t="str">
            <v>4932</v>
          </cell>
          <cell r="B295" t="str">
            <v>4932 Volume Incentive Fee - Fund</v>
          </cell>
          <cell r="C295">
            <v>0</v>
          </cell>
          <cell r="D295">
            <v>0</v>
          </cell>
          <cell r="E295">
            <v>0</v>
          </cell>
          <cell r="F295">
            <v>0</v>
          </cell>
          <cell r="G295">
            <v>0</v>
          </cell>
          <cell r="H295">
            <v>0</v>
          </cell>
          <cell r="J295">
            <v>0</v>
          </cell>
          <cell r="L295">
            <v>-15457.75</v>
          </cell>
          <cell r="M295">
            <v>0</v>
          </cell>
          <cell r="N295">
            <v>0</v>
          </cell>
          <cell r="O295">
            <v>-15457.75</v>
          </cell>
          <cell r="R295">
            <v>-15457.75</v>
          </cell>
          <cell r="S295">
            <v>-11963.82</v>
          </cell>
          <cell r="T295">
            <v>-3493.9300000000003</v>
          </cell>
          <cell r="U295">
            <v>-22023.7</v>
          </cell>
          <cell r="V295" t="str">
            <v>4932</v>
          </cell>
          <cell r="W295">
            <v>-59498.22</v>
          </cell>
          <cell r="X295" t="str">
            <v>4932 Volume Incentive Fee - Fund</v>
          </cell>
        </row>
        <row r="296">
          <cell r="A296" t="str">
            <v>4933</v>
          </cell>
          <cell r="B296" t="str">
            <v xml:space="preserve">4933 Mortgage Commission Rev. - </v>
          </cell>
          <cell r="C296">
            <v>0</v>
          </cell>
          <cell r="D296">
            <v>0</v>
          </cell>
          <cell r="E296">
            <v>0</v>
          </cell>
          <cell r="F296">
            <v>0</v>
          </cell>
          <cell r="G296">
            <v>0</v>
          </cell>
          <cell r="H296">
            <v>0</v>
          </cell>
          <cell r="J296">
            <v>0</v>
          </cell>
          <cell r="L296">
            <v>-246739.63</v>
          </cell>
          <cell r="M296">
            <v>0</v>
          </cell>
          <cell r="N296">
            <v>0</v>
          </cell>
          <cell r="O296">
            <v>-246739.63</v>
          </cell>
          <cell r="R296">
            <v>-246739.63</v>
          </cell>
          <cell r="S296">
            <v>-171987.65</v>
          </cell>
          <cell r="T296">
            <v>-74751.98000000001</v>
          </cell>
          <cell r="U296">
            <v>-260754.26</v>
          </cell>
          <cell r="V296" t="str">
            <v>4933</v>
          </cell>
          <cell r="W296">
            <v>-736630.06</v>
          </cell>
          <cell r="X296" t="str">
            <v xml:space="preserve">4933 Mortgage Commission Rev. - </v>
          </cell>
        </row>
        <row r="297">
          <cell r="A297" t="str">
            <v>4934</v>
          </cell>
          <cell r="B297" t="str">
            <v xml:space="preserve">4934 Loan Processing - Funding  </v>
          </cell>
          <cell r="C297">
            <v>0</v>
          </cell>
          <cell r="D297">
            <v>0</v>
          </cell>
          <cell r="E297">
            <v>0</v>
          </cell>
          <cell r="F297">
            <v>0</v>
          </cell>
          <cell r="G297">
            <v>0</v>
          </cell>
          <cell r="H297">
            <v>0</v>
          </cell>
          <cell r="J297">
            <v>0</v>
          </cell>
          <cell r="L297">
            <v>-47825</v>
          </cell>
          <cell r="M297">
            <v>0</v>
          </cell>
          <cell r="N297">
            <v>0</v>
          </cell>
          <cell r="O297">
            <v>-47825</v>
          </cell>
          <cell r="R297">
            <v>-47825</v>
          </cell>
          <cell r="S297">
            <v>-32575</v>
          </cell>
          <cell r="T297">
            <v>-15250</v>
          </cell>
          <cell r="U297">
            <v>-31706.02</v>
          </cell>
          <cell r="V297" t="str">
            <v>4934</v>
          </cell>
          <cell r="W297">
            <v>-126086.02</v>
          </cell>
          <cell r="X297" t="str">
            <v xml:space="preserve">4934 Loan Processing - Funding  </v>
          </cell>
        </row>
        <row r="298">
          <cell r="A298" t="str">
            <v>4935</v>
          </cell>
          <cell r="B298" t="str">
            <v>4935 Mortgage Fee Inc - Admin Se</v>
          </cell>
          <cell r="C298">
            <v>0</v>
          </cell>
          <cell r="D298">
            <v>0</v>
          </cell>
          <cell r="E298">
            <v>0</v>
          </cell>
          <cell r="F298">
            <v>0</v>
          </cell>
          <cell r="G298">
            <v>0</v>
          </cell>
          <cell r="H298">
            <v>0</v>
          </cell>
          <cell r="J298">
            <v>0</v>
          </cell>
          <cell r="L298">
            <v>-42731.16</v>
          </cell>
          <cell r="M298">
            <v>0</v>
          </cell>
          <cell r="N298">
            <v>0</v>
          </cell>
          <cell r="O298">
            <v>-42731.16</v>
          </cell>
          <cell r="R298">
            <v>-42731.16</v>
          </cell>
          <cell r="S298">
            <v>-29681.71</v>
          </cell>
          <cell r="T298">
            <v>-13049.450000000004</v>
          </cell>
          <cell r="U298">
            <v>-41922.29</v>
          </cell>
          <cell r="V298" t="str">
            <v>4935</v>
          </cell>
          <cell r="W298">
            <v>-126660.96</v>
          </cell>
          <cell r="X298" t="str">
            <v>4935 Mortgage Fee Inc - Admin Se</v>
          </cell>
        </row>
        <row r="299">
          <cell r="A299" t="str">
            <v>4936</v>
          </cell>
          <cell r="B299">
            <v>4936</v>
          </cell>
          <cell r="V299" t="str">
            <v>4936</v>
          </cell>
          <cell r="W299">
            <v>-11729.46</v>
          </cell>
        </row>
        <row r="300">
          <cell r="A300" t="str">
            <v>5002</v>
          </cell>
          <cell r="B300" t="str">
            <v>5002 Fee Inc-Tax Preparation Fee</v>
          </cell>
          <cell r="C300">
            <v>0</v>
          </cell>
          <cell r="D300">
            <v>0</v>
          </cell>
          <cell r="E300">
            <v>-60062.5</v>
          </cell>
          <cell r="F300">
            <v>0</v>
          </cell>
          <cell r="G300">
            <v>0</v>
          </cell>
          <cell r="H300">
            <v>-60062.5</v>
          </cell>
          <cell r="J300">
            <v>0</v>
          </cell>
          <cell r="L300">
            <v>0</v>
          </cell>
          <cell r="M300">
            <v>0</v>
          </cell>
          <cell r="N300">
            <v>0</v>
          </cell>
          <cell r="O300">
            <v>-60062.5</v>
          </cell>
          <cell r="R300">
            <v>-60062.5</v>
          </cell>
          <cell r="S300">
            <v>-59375</v>
          </cell>
          <cell r="T300">
            <v>-687.5</v>
          </cell>
          <cell r="U300">
            <v>-22500</v>
          </cell>
          <cell r="V300" t="str">
            <v>5002</v>
          </cell>
          <cell r="W300">
            <v>-24765</v>
          </cell>
          <cell r="X300" t="str">
            <v>5002 Fee Inc-Tax Preparation Fee</v>
          </cell>
        </row>
        <row r="301">
          <cell r="A301" t="str">
            <v>5003</v>
          </cell>
          <cell r="B301" t="str">
            <v xml:space="preserve">5003 Fee Inc-Insurance Trusts   </v>
          </cell>
          <cell r="C301">
            <v>0</v>
          </cell>
          <cell r="D301">
            <v>0</v>
          </cell>
          <cell r="E301">
            <v>-7450</v>
          </cell>
          <cell r="F301">
            <v>0</v>
          </cell>
          <cell r="G301">
            <v>0</v>
          </cell>
          <cell r="H301">
            <v>-7450</v>
          </cell>
          <cell r="J301">
            <v>0</v>
          </cell>
          <cell r="L301">
            <v>0</v>
          </cell>
          <cell r="M301">
            <v>0</v>
          </cell>
          <cell r="N301">
            <v>0</v>
          </cell>
          <cell r="O301">
            <v>-7450</v>
          </cell>
          <cell r="R301">
            <v>-7450</v>
          </cell>
          <cell r="S301">
            <v>-6000</v>
          </cell>
          <cell r="T301">
            <v>-1450</v>
          </cell>
          <cell r="U301">
            <v>-1516.67</v>
          </cell>
          <cell r="V301" t="str">
            <v>5003</v>
          </cell>
          <cell r="W301">
            <v>-7700</v>
          </cell>
          <cell r="X301" t="str">
            <v xml:space="preserve">5003 Fee Inc-Insurance Trusts   </v>
          </cell>
        </row>
        <row r="302">
          <cell r="A302" t="str">
            <v>5004</v>
          </cell>
          <cell r="B302" t="str">
            <v xml:space="preserve">5004 Fee Inc-Investment Agent   </v>
          </cell>
          <cell r="C302">
            <v>0</v>
          </cell>
          <cell r="D302">
            <v>0</v>
          </cell>
          <cell r="E302">
            <v>-95583.17</v>
          </cell>
          <cell r="F302">
            <v>0</v>
          </cell>
          <cell r="G302">
            <v>0</v>
          </cell>
          <cell r="H302">
            <v>-95583.17</v>
          </cell>
          <cell r="J302">
            <v>0</v>
          </cell>
          <cell r="L302">
            <v>0</v>
          </cell>
          <cell r="M302">
            <v>0</v>
          </cell>
          <cell r="N302">
            <v>0</v>
          </cell>
          <cell r="O302">
            <v>-95583.17</v>
          </cell>
          <cell r="R302">
            <v>-95583.17</v>
          </cell>
          <cell r="S302">
            <v>-75761.22</v>
          </cell>
          <cell r="T302">
            <v>-19821.949999999997</v>
          </cell>
          <cell r="U302">
            <v>-128123.02</v>
          </cell>
          <cell r="V302" t="str">
            <v>5004</v>
          </cell>
          <cell r="W302">
            <v>-282585.84999999998</v>
          </cell>
          <cell r="X302" t="str">
            <v xml:space="preserve">5004 Fee Inc-Investment Agent   </v>
          </cell>
        </row>
        <row r="303">
          <cell r="A303" t="str">
            <v>5005</v>
          </cell>
          <cell r="B303" t="str">
            <v xml:space="preserve">5005 Fee Inc-Admin Services     </v>
          </cell>
          <cell r="C303">
            <v>0</v>
          </cell>
          <cell r="D303">
            <v>0</v>
          </cell>
          <cell r="E303">
            <v>-44916.66</v>
          </cell>
          <cell r="F303">
            <v>0</v>
          </cell>
          <cell r="G303">
            <v>0</v>
          </cell>
          <cell r="H303">
            <v>-44916.66</v>
          </cell>
          <cell r="J303">
            <v>0</v>
          </cell>
          <cell r="L303">
            <v>0</v>
          </cell>
          <cell r="M303">
            <v>0</v>
          </cell>
          <cell r="N303">
            <v>0</v>
          </cell>
          <cell r="O303">
            <v>-44916.66</v>
          </cell>
          <cell r="R303">
            <v>-44916.66</v>
          </cell>
          <cell r="S303">
            <v>-44916.66</v>
          </cell>
          <cell r="T303">
            <v>0</v>
          </cell>
          <cell r="U303">
            <v>-22482.85</v>
          </cell>
          <cell r="V303" t="str">
            <v>5005</v>
          </cell>
          <cell r="W303">
            <v>-57823.51</v>
          </cell>
          <cell r="X303" t="str">
            <v xml:space="preserve">5005 Fee Inc-Admin Services     </v>
          </cell>
        </row>
        <row r="304">
          <cell r="A304" t="str">
            <v>5006</v>
          </cell>
          <cell r="B304" t="str">
            <v xml:space="preserve">5006 Fee Inc-Revocable Trusts   </v>
          </cell>
          <cell r="C304">
            <v>0</v>
          </cell>
          <cell r="D304">
            <v>0</v>
          </cell>
          <cell r="E304">
            <v>-264143.2</v>
          </cell>
          <cell r="F304">
            <v>0</v>
          </cell>
          <cell r="G304">
            <v>0</v>
          </cell>
          <cell r="H304">
            <v>-264143.2</v>
          </cell>
          <cell r="J304">
            <v>0</v>
          </cell>
          <cell r="L304">
            <v>0</v>
          </cell>
          <cell r="M304">
            <v>0</v>
          </cell>
          <cell r="N304">
            <v>0</v>
          </cell>
          <cell r="O304">
            <v>-264143.2</v>
          </cell>
          <cell r="R304">
            <v>-264143.2</v>
          </cell>
          <cell r="S304">
            <v>-208935.91</v>
          </cell>
          <cell r="T304">
            <v>-55207.290000000008</v>
          </cell>
          <cell r="U304">
            <v>-282578.13</v>
          </cell>
          <cell r="V304" t="str">
            <v>5006</v>
          </cell>
          <cell r="W304">
            <v>-642596.39</v>
          </cell>
          <cell r="X304" t="str">
            <v xml:space="preserve">5006 Fee Inc-Revocable Trusts   </v>
          </cell>
        </row>
        <row r="305">
          <cell r="A305" t="str">
            <v>5007</v>
          </cell>
          <cell r="B305" t="str">
            <v>5007 Fee Inc-Irrev. Personal Tru</v>
          </cell>
          <cell r="C305">
            <v>0</v>
          </cell>
          <cell r="D305">
            <v>0</v>
          </cell>
          <cell r="E305">
            <v>-492739.23</v>
          </cell>
          <cell r="F305">
            <v>0</v>
          </cell>
          <cell r="G305">
            <v>0</v>
          </cell>
          <cell r="H305">
            <v>-492739.23</v>
          </cell>
          <cell r="J305">
            <v>0</v>
          </cell>
          <cell r="L305">
            <v>0</v>
          </cell>
          <cell r="M305">
            <v>0</v>
          </cell>
          <cell r="N305">
            <v>0</v>
          </cell>
          <cell r="O305">
            <v>-492739.23</v>
          </cell>
          <cell r="R305">
            <v>-492739.23</v>
          </cell>
          <cell r="S305">
            <v>-393480.46</v>
          </cell>
          <cell r="T305">
            <v>-99258.76999999996</v>
          </cell>
          <cell r="U305">
            <v>-308647.33</v>
          </cell>
          <cell r="V305" t="str">
            <v>5007</v>
          </cell>
          <cell r="W305">
            <v>-882810.74</v>
          </cell>
          <cell r="X305" t="str">
            <v>5007 Fee Inc-Irrev. Personal Tru</v>
          </cell>
        </row>
        <row r="306">
          <cell r="A306" t="str">
            <v>5008</v>
          </cell>
          <cell r="B306" t="str">
            <v xml:space="preserve">5008 Fee Inc-Charitable Trusts  </v>
          </cell>
          <cell r="C306">
            <v>0</v>
          </cell>
          <cell r="D306">
            <v>0</v>
          </cell>
          <cell r="E306">
            <v>-80759.320000000007</v>
          </cell>
          <cell r="F306">
            <v>0</v>
          </cell>
          <cell r="G306">
            <v>0</v>
          </cell>
          <cell r="H306">
            <v>-80759.320000000007</v>
          </cell>
          <cell r="J306">
            <v>0</v>
          </cell>
          <cell r="L306">
            <v>0</v>
          </cell>
          <cell r="M306">
            <v>0</v>
          </cell>
          <cell r="N306">
            <v>0</v>
          </cell>
          <cell r="O306">
            <v>-80759.320000000007</v>
          </cell>
          <cell r="R306">
            <v>-80759.320000000007</v>
          </cell>
          <cell r="S306">
            <v>-63996.18</v>
          </cell>
          <cell r="T306">
            <v>-16763.140000000007</v>
          </cell>
          <cell r="U306">
            <v>-45301.37</v>
          </cell>
          <cell r="V306" t="str">
            <v>5008</v>
          </cell>
          <cell r="W306">
            <v>-134950.31</v>
          </cell>
          <cell r="X306" t="str">
            <v xml:space="preserve">5008 Fee Inc-Charitable Trusts  </v>
          </cell>
        </row>
        <row r="307">
          <cell r="A307" t="str">
            <v>5009</v>
          </cell>
          <cell r="B307" t="str">
            <v>5009 Fee Inc-Retirement Accounts</v>
          </cell>
          <cell r="C307">
            <v>0</v>
          </cell>
          <cell r="D307">
            <v>0</v>
          </cell>
          <cell r="E307">
            <v>-36590.449999999997</v>
          </cell>
          <cell r="F307">
            <v>0</v>
          </cell>
          <cell r="G307">
            <v>0</v>
          </cell>
          <cell r="H307">
            <v>-36590.449999999997</v>
          </cell>
          <cell r="J307">
            <v>0</v>
          </cell>
          <cell r="L307">
            <v>0</v>
          </cell>
          <cell r="M307">
            <v>0</v>
          </cell>
          <cell r="N307">
            <v>0</v>
          </cell>
          <cell r="O307">
            <v>-36590.449999999997</v>
          </cell>
          <cell r="R307">
            <v>-36590.449999999997</v>
          </cell>
          <cell r="S307">
            <v>-29662.54</v>
          </cell>
          <cell r="T307">
            <v>-6927.9099999999962</v>
          </cell>
          <cell r="U307">
            <v>-32909.800000000003</v>
          </cell>
          <cell r="V307" t="str">
            <v>5009</v>
          </cell>
          <cell r="W307">
            <v>-83098.34</v>
          </cell>
          <cell r="X307" t="str">
            <v>5009 Fee Inc-Retirement Accounts</v>
          </cell>
        </row>
        <row r="308">
          <cell r="A308" t="str">
            <v>5010</v>
          </cell>
          <cell r="B308" t="str">
            <v xml:space="preserve">5010 90% Contract Fee           </v>
          </cell>
          <cell r="C308">
            <v>-3645923.38</v>
          </cell>
          <cell r="D308">
            <v>0</v>
          </cell>
          <cell r="E308">
            <v>0</v>
          </cell>
          <cell r="F308">
            <v>0</v>
          </cell>
          <cell r="G308">
            <v>0</v>
          </cell>
          <cell r="H308">
            <v>0</v>
          </cell>
          <cell r="J308">
            <v>0</v>
          </cell>
          <cell r="L308">
            <v>0</v>
          </cell>
          <cell r="M308">
            <v>0</v>
          </cell>
          <cell r="N308">
            <v>0</v>
          </cell>
          <cell r="O308">
            <v>-3645923.38</v>
          </cell>
          <cell r="R308">
            <v>-3645923.38</v>
          </cell>
          <cell r="S308">
            <v>-2915479.89</v>
          </cell>
          <cell r="T308">
            <v>-730443.48999999976</v>
          </cell>
          <cell r="U308">
            <v>-3286281.38</v>
          </cell>
          <cell r="V308" t="str">
            <v>5010</v>
          </cell>
          <cell r="W308">
            <v>-8128203.3200000003</v>
          </cell>
          <cell r="X308" t="str">
            <v xml:space="preserve">5010 90% Contract Fee           </v>
          </cell>
        </row>
        <row r="309">
          <cell r="A309" t="str">
            <v>5020</v>
          </cell>
          <cell r="B309" t="str">
            <v xml:space="preserve">5020 NASD &amp; SIPC Fees           </v>
          </cell>
          <cell r="C309">
            <v>-2156184.94</v>
          </cell>
          <cell r="D309">
            <v>0</v>
          </cell>
          <cell r="E309">
            <v>0</v>
          </cell>
          <cell r="F309">
            <v>0</v>
          </cell>
          <cell r="G309">
            <v>0</v>
          </cell>
          <cell r="H309">
            <v>0</v>
          </cell>
          <cell r="J309">
            <v>0</v>
          </cell>
          <cell r="L309">
            <v>0</v>
          </cell>
          <cell r="M309">
            <v>0</v>
          </cell>
          <cell r="N309">
            <v>0</v>
          </cell>
          <cell r="O309">
            <v>-2156184.94</v>
          </cell>
          <cell r="R309">
            <v>-2156184.94</v>
          </cell>
          <cell r="S309">
            <v>-1723882.29</v>
          </cell>
          <cell r="T309">
            <v>-432302.64999999991</v>
          </cell>
          <cell r="U309">
            <v>-1725700.59</v>
          </cell>
          <cell r="V309" t="str">
            <v>5020</v>
          </cell>
          <cell r="W309">
            <v>-4284464.99</v>
          </cell>
          <cell r="X309" t="str">
            <v xml:space="preserve">5020 NASD &amp; SIPC Fees           </v>
          </cell>
        </row>
        <row r="310">
          <cell r="A310" t="str">
            <v>5025</v>
          </cell>
          <cell r="B310" t="str">
            <v>5025 Errors &amp; Omissions Insuranc</v>
          </cell>
          <cell r="C310">
            <v>-5231645.32</v>
          </cell>
          <cell r="D310">
            <v>0</v>
          </cell>
          <cell r="E310">
            <v>0</v>
          </cell>
          <cell r="F310">
            <v>0</v>
          </cell>
          <cell r="G310">
            <v>0</v>
          </cell>
          <cell r="H310">
            <v>0</v>
          </cell>
          <cell r="J310">
            <v>0</v>
          </cell>
          <cell r="L310">
            <v>0</v>
          </cell>
          <cell r="M310">
            <v>0</v>
          </cell>
          <cell r="N310">
            <v>0</v>
          </cell>
          <cell r="O310">
            <v>-5231645.32</v>
          </cell>
          <cell r="R310">
            <v>-5231645.32</v>
          </cell>
          <cell r="S310">
            <v>-4105316.24</v>
          </cell>
          <cell r="T310">
            <v>-1126329.08</v>
          </cell>
          <cell r="U310">
            <v>-4455634.01</v>
          </cell>
          <cell r="V310" t="str">
            <v>5025</v>
          </cell>
          <cell r="W310">
            <v>-11506059.57</v>
          </cell>
          <cell r="X310" t="str">
            <v>5025 Errors &amp; Omissions Insuranc</v>
          </cell>
        </row>
        <row r="311">
          <cell r="A311" t="str">
            <v>5030</v>
          </cell>
          <cell r="B311" t="str">
            <v xml:space="preserve">5030 Compliance Audit Fees      </v>
          </cell>
          <cell r="C311">
            <v>-801346.9</v>
          </cell>
          <cell r="D311">
            <v>0</v>
          </cell>
          <cell r="E311">
            <v>0</v>
          </cell>
          <cell r="F311">
            <v>0</v>
          </cell>
          <cell r="G311">
            <v>0</v>
          </cell>
          <cell r="H311">
            <v>0</v>
          </cell>
          <cell r="J311">
            <v>0</v>
          </cell>
          <cell r="L311">
            <v>0</v>
          </cell>
          <cell r="M311">
            <v>0</v>
          </cell>
          <cell r="N311">
            <v>0</v>
          </cell>
          <cell r="O311">
            <v>-801346.9</v>
          </cell>
          <cell r="R311">
            <v>-801346.9</v>
          </cell>
          <cell r="S311">
            <v>-632476.72</v>
          </cell>
          <cell r="T311">
            <v>-168870.18000000005</v>
          </cell>
          <cell r="U311">
            <v>-1140099.1000000001</v>
          </cell>
          <cell r="V311" t="str">
            <v>5030</v>
          </cell>
          <cell r="W311">
            <v>-1778128.36</v>
          </cell>
          <cell r="X311" t="str">
            <v xml:space="preserve">5030 Compliance Audit Fees      </v>
          </cell>
        </row>
        <row r="312">
          <cell r="A312" t="str">
            <v>5035</v>
          </cell>
          <cell r="B312" t="str">
            <v>5035 Home Office Supervision Fee</v>
          </cell>
          <cell r="C312">
            <v>-503743.98</v>
          </cell>
          <cell r="D312">
            <v>0</v>
          </cell>
          <cell r="E312">
            <v>0</v>
          </cell>
          <cell r="F312">
            <v>0</v>
          </cell>
          <cell r="G312">
            <v>0</v>
          </cell>
          <cell r="H312">
            <v>0</v>
          </cell>
          <cell r="J312">
            <v>0</v>
          </cell>
          <cell r="L312">
            <v>0</v>
          </cell>
          <cell r="M312">
            <v>0</v>
          </cell>
          <cell r="N312">
            <v>0</v>
          </cell>
          <cell r="O312">
            <v>-503743.98</v>
          </cell>
          <cell r="R312">
            <v>-503743.98</v>
          </cell>
          <cell r="S312">
            <v>-394218.43</v>
          </cell>
          <cell r="T312">
            <v>-109525.54999999999</v>
          </cell>
          <cell r="U312">
            <v>-498587.97</v>
          </cell>
          <cell r="V312" t="str">
            <v>5035</v>
          </cell>
          <cell r="W312">
            <v>-1395107.63</v>
          </cell>
          <cell r="X312" t="str">
            <v>5035 Home Office Supervision Fee</v>
          </cell>
        </row>
        <row r="313">
          <cell r="A313" t="str">
            <v>5041</v>
          </cell>
          <cell r="B313" t="str">
            <v xml:space="preserve">5041 Foreign Securities Fee     </v>
          </cell>
          <cell r="C313">
            <v>-8160</v>
          </cell>
          <cell r="D313">
            <v>0</v>
          </cell>
          <cell r="E313">
            <v>0</v>
          </cell>
          <cell r="F313">
            <v>0</v>
          </cell>
          <cell r="G313">
            <v>0</v>
          </cell>
          <cell r="H313">
            <v>0</v>
          </cell>
          <cell r="J313">
            <v>0</v>
          </cell>
          <cell r="L313">
            <v>0</v>
          </cell>
          <cell r="M313">
            <v>0</v>
          </cell>
          <cell r="N313">
            <v>0</v>
          </cell>
          <cell r="O313">
            <v>-8160</v>
          </cell>
          <cell r="R313">
            <v>-8160</v>
          </cell>
          <cell r="S313">
            <v>-6600</v>
          </cell>
          <cell r="T313">
            <v>-1560</v>
          </cell>
          <cell r="U313">
            <v>-28617.46</v>
          </cell>
          <cell r="V313" t="str">
            <v>5041</v>
          </cell>
          <cell r="W313">
            <v>-62097.46</v>
          </cell>
          <cell r="X313" t="str">
            <v xml:space="preserve">5041 Foreign Securities Fee     </v>
          </cell>
        </row>
        <row r="314">
          <cell r="A314" t="str">
            <v>5043</v>
          </cell>
          <cell r="B314" t="str">
            <v xml:space="preserve">5043 Confirm Fees               </v>
          </cell>
          <cell r="C314">
            <v>-2941859.69</v>
          </cell>
          <cell r="D314">
            <v>0</v>
          </cell>
          <cell r="E314">
            <v>0</v>
          </cell>
          <cell r="F314">
            <v>0</v>
          </cell>
          <cell r="G314">
            <v>0</v>
          </cell>
          <cell r="H314">
            <v>0</v>
          </cell>
          <cell r="J314">
            <v>0</v>
          </cell>
          <cell r="L314">
            <v>0</v>
          </cell>
          <cell r="M314">
            <v>0</v>
          </cell>
          <cell r="N314">
            <v>0</v>
          </cell>
          <cell r="O314">
            <v>-2941859.69</v>
          </cell>
          <cell r="R314">
            <v>-2941859.69</v>
          </cell>
          <cell r="S314">
            <v>-2325094.77</v>
          </cell>
          <cell r="T314">
            <v>-616764.91999999993</v>
          </cell>
          <cell r="U314">
            <v>-2459953.0499999998</v>
          </cell>
          <cell r="V314" t="str">
            <v>5043</v>
          </cell>
          <cell r="W314">
            <v>-5853950.8300000001</v>
          </cell>
          <cell r="X314" t="str">
            <v xml:space="preserve">5043 Confirm Fees               </v>
          </cell>
        </row>
        <row r="315">
          <cell r="A315" t="str">
            <v>5046</v>
          </cell>
          <cell r="B315" t="str">
            <v xml:space="preserve">5046 Extension Fees             </v>
          </cell>
          <cell r="C315">
            <v>-41138.79</v>
          </cell>
          <cell r="D315">
            <v>0</v>
          </cell>
          <cell r="E315">
            <v>0</v>
          </cell>
          <cell r="F315">
            <v>0</v>
          </cell>
          <cell r="G315">
            <v>0</v>
          </cell>
          <cell r="H315">
            <v>0</v>
          </cell>
          <cell r="J315">
            <v>0</v>
          </cell>
          <cell r="L315">
            <v>0</v>
          </cell>
          <cell r="M315">
            <v>0</v>
          </cell>
          <cell r="N315">
            <v>0</v>
          </cell>
          <cell r="O315">
            <v>-41138.79</v>
          </cell>
          <cell r="R315">
            <v>-41138.79</v>
          </cell>
          <cell r="S315">
            <v>-32078.79</v>
          </cell>
          <cell r="T315">
            <v>-9060</v>
          </cell>
          <cell r="U315">
            <v>-36435</v>
          </cell>
          <cell r="V315" t="str">
            <v>5046</v>
          </cell>
          <cell r="W315">
            <v>-79765</v>
          </cell>
          <cell r="X315" t="str">
            <v xml:space="preserve">5046 Extension Fees             </v>
          </cell>
        </row>
        <row r="316">
          <cell r="A316" t="str">
            <v>5047</v>
          </cell>
          <cell r="B316" t="str">
            <v xml:space="preserve">5047 SIIP Licensing Fees        </v>
          </cell>
          <cell r="C316">
            <v>-1800</v>
          </cell>
          <cell r="D316">
            <v>0</v>
          </cell>
          <cell r="E316">
            <v>0</v>
          </cell>
          <cell r="F316">
            <v>0</v>
          </cell>
          <cell r="G316">
            <v>0</v>
          </cell>
          <cell r="H316">
            <v>0</v>
          </cell>
          <cell r="J316">
            <v>0</v>
          </cell>
          <cell r="L316">
            <v>0</v>
          </cell>
          <cell r="M316">
            <v>0</v>
          </cell>
          <cell r="N316">
            <v>0</v>
          </cell>
          <cell r="O316">
            <v>-1800</v>
          </cell>
          <cell r="R316">
            <v>-1800</v>
          </cell>
          <cell r="S316">
            <v>-1700</v>
          </cell>
          <cell r="T316">
            <v>-100</v>
          </cell>
          <cell r="U316">
            <v>-3740</v>
          </cell>
          <cell r="V316" t="str">
            <v>5047</v>
          </cell>
          <cell r="W316">
            <v>-6845</v>
          </cell>
          <cell r="X316" t="str">
            <v xml:space="preserve">5047 SIIP Licensing Fees        </v>
          </cell>
        </row>
        <row r="317">
          <cell r="A317" t="str">
            <v>5048</v>
          </cell>
          <cell r="B317" t="str">
            <v xml:space="preserve">5048 Restricted Stock Fees      </v>
          </cell>
          <cell r="C317">
            <v>-5150</v>
          </cell>
          <cell r="D317">
            <v>0</v>
          </cell>
          <cell r="E317">
            <v>0</v>
          </cell>
          <cell r="F317">
            <v>0</v>
          </cell>
          <cell r="G317">
            <v>0</v>
          </cell>
          <cell r="H317">
            <v>0</v>
          </cell>
          <cell r="J317">
            <v>0</v>
          </cell>
          <cell r="L317">
            <v>0</v>
          </cell>
          <cell r="M317">
            <v>0</v>
          </cell>
          <cell r="N317">
            <v>0</v>
          </cell>
          <cell r="O317">
            <v>-5150</v>
          </cell>
          <cell r="R317">
            <v>-5150</v>
          </cell>
          <cell r="S317">
            <v>-3700</v>
          </cell>
          <cell r="T317">
            <v>-1450</v>
          </cell>
          <cell r="U317">
            <v>-4050</v>
          </cell>
          <cell r="V317" t="str">
            <v>5048</v>
          </cell>
          <cell r="W317">
            <v>-12600</v>
          </cell>
          <cell r="X317" t="str">
            <v xml:space="preserve">5048 Restricted Stock Fees      </v>
          </cell>
        </row>
        <row r="318">
          <cell r="A318" t="str">
            <v>5049</v>
          </cell>
          <cell r="B318" t="str">
            <v xml:space="preserve">5049 SIIP Monthly Fees          </v>
          </cell>
          <cell r="C318">
            <v>-29340</v>
          </cell>
          <cell r="D318">
            <v>0</v>
          </cell>
          <cell r="E318">
            <v>0</v>
          </cell>
          <cell r="F318">
            <v>0</v>
          </cell>
          <cell r="G318">
            <v>0</v>
          </cell>
          <cell r="H318">
            <v>0</v>
          </cell>
          <cell r="J318">
            <v>0</v>
          </cell>
          <cell r="L318">
            <v>0</v>
          </cell>
          <cell r="M318">
            <v>0</v>
          </cell>
          <cell r="N318">
            <v>0</v>
          </cell>
          <cell r="O318">
            <v>-29340</v>
          </cell>
          <cell r="R318">
            <v>-29340</v>
          </cell>
          <cell r="S318">
            <v>-23625</v>
          </cell>
          <cell r="T318">
            <v>-5715</v>
          </cell>
          <cell r="U318">
            <v>-29130</v>
          </cell>
          <cell r="V318" t="str">
            <v>5049</v>
          </cell>
          <cell r="W318">
            <v>-69125</v>
          </cell>
          <cell r="X318" t="str">
            <v xml:space="preserve">5049 SIIP Monthly Fees          </v>
          </cell>
        </row>
        <row r="319">
          <cell r="A319" t="str">
            <v>5050</v>
          </cell>
          <cell r="B319" t="str">
            <v xml:space="preserve">5050 RR Advance Fees            </v>
          </cell>
          <cell r="C319">
            <v>-29325</v>
          </cell>
          <cell r="D319">
            <v>0</v>
          </cell>
          <cell r="E319">
            <v>0</v>
          </cell>
          <cell r="F319">
            <v>0</v>
          </cell>
          <cell r="G319">
            <v>0</v>
          </cell>
          <cell r="H319">
            <v>0</v>
          </cell>
          <cell r="J319">
            <v>0</v>
          </cell>
          <cell r="L319">
            <v>0</v>
          </cell>
          <cell r="M319">
            <v>0</v>
          </cell>
          <cell r="N319">
            <v>0</v>
          </cell>
          <cell r="O319">
            <v>-29325</v>
          </cell>
          <cell r="R319">
            <v>-29325</v>
          </cell>
          <cell r="S319">
            <v>-20400</v>
          </cell>
          <cell r="T319">
            <v>-8925</v>
          </cell>
          <cell r="U319">
            <v>-27400</v>
          </cell>
          <cell r="V319" t="str">
            <v>5050</v>
          </cell>
          <cell r="W319">
            <v>-98600</v>
          </cell>
          <cell r="X319" t="str">
            <v xml:space="preserve">5050 RR Advance Fees            </v>
          </cell>
        </row>
        <row r="320">
          <cell r="A320" t="str">
            <v>5051</v>
          </cell>
          <cell r="B320">
            <v>5051</v>
          </cell>
          <cell r="V320" t="str">
            <v>5051</v>
          </cell>
          <cell r="W320">
            <v>0</v>
          </cell>
        </row>
        <row r="321">
          <cell r="A321" t="str">
            <v>5052</v>
          </cell>
          <cell r="B321" t="str">
            <v xml:space="preserve">5052 Reorg Fee                  </v>
          </cell>
          <cell r="C321">
            <v>-74700</v>
          </cell>
          <cell r="D321">
            <v>0</v>
          </cell>
          <cell r="E321">
            <v>0</v>
          </cell>
          <cell r="F321">
            <v>0</v>
          </cell>
          <cell r="G321">
            <v>0</v>
          </cell>
          <cell r="H321">
            <v>0</v>
          </cell>
          <cell r="J321">
            <v>0</v>
          </cell>
          <cell r="L321">
            <v>0</v>
          </cell>
          <cell r="M321">
            <v>0</v>
          </cell>
          <cell r="N321">
            <v>0</v>
          </cell>
          <cell r="O321">
            <v>-74700</v>
          </cell>
          <cell r="R321">
            <v>-74700</v>
          </cell>
          <cell r="S321">
            <v>-59340</v>
          </cell>
          <cell r="T321">
            <v>-15360</v>
          </cell>
          <cell r="U321">
            <v>-79385</v>
          </cell>
          <cell r="V321" t="str">
            <v>5052</v>
          </cell>
          <cell r="W321">
            <v>-220880</v>
          </cell>
          <cell r="X321" t="str">
            <v xml:space="preserve">5052 Reorg Fee                  </v>
          </cell>
        </row>
        <row r="322">
          <cell r="A322" t="str">
            <v>5053</v>
          </cell>
          <cell r="B322" t="str">
            <v xml:space="preserve">5053 Legal Transfer Fee         </v>
          </cell>
          <cell r="C322">
            <v>-19620</v>
          </cell>
          <cell r="D322">
            <v>0</v>
          </cell>
          <cell r="E322">
            <v>0</v>
          </cell>
          <cell r="F322">
            <v>0</v>
          </cell>
          <cell r="G322">
            <v>0</v>
          </cell>
          <cell r="H322">
            <v>0</v>
          </cell>
          <cell r="J322">
            <v>0</v>
          </cell>
          <cell r="L322">
            <v>0</v>
          </cell>
          <cell r="M322">
            <v>0</v>
          </cell>
          <cell r="N322">
            <v>0</v>
          </cell>
          <cell r="O322">
            <v>-19620</v>
          </cell>
          <cell r="R322">
            <v>-19620</v>
          </cell>
          <cell r="S322">
            <v>-16235</v>
          </cell>
          <cell r="T322">
            <v>-3385</v>
          </cell>
          <cell r="U322">
            <v>-18580</v>
          </cell>
          <cell r="V322" t="str">
            <v>5053</v>
          </cell>
          <cell r="W322">
            <v>-41395</v>
          </cell>
          <cell r="X322" t="str">
            <v xml:space="preserve">5053 Legal Transfer Fee         </v>
          </cell>
        </row>
        <row r="323">
          <cell r="A323" t="str">
            <v>5054</v>
          </cell>
          <cell r="B323" t="str">
            <v xml:space="preserve">5054 Inactive Account Fee       </v>
          </cell>
          <cell r="C323">
            <v>-1041615</v>
          </cell>
          <cell r="D323">
            <v>0</v>
          </cell>
          <cell r="E323">
            <v>0</v>
          </cell>
          <cell r="F323">
            <v>0</v>
          </cell>
          <cell r="G323">
            <v>0</v>
          </cell>
          <cell r="H323">
            <v>0</v>
          </cell>
          <cell r="J323">
            <v>0</v>
          </cell>
          <cell r="L323">
            <v>0</v>
          </cell>
          <cell r="M323">
            <v>0</v>
          </cell>
          <cell r="N323">
            <v>0</v>
          </cell>
          <cell r="O323">
            <v>-1041615</v>
          </cell>
          <cell r="R323">
            <v>-1041615</v>
          </cell>
          <cell r="S323">
            <v>-833292</v>
          </cell>
          <cell r="T323">
            <v>-208323</v>
          </cell>
          <cell r="U323">
            <v>-1122741.43</v>
          </cell>
          <cell r="V323" t="str">
            <v>5054</v>
          </cell>
          <cell r="W323">
            <v>-2437181.1</v>
          </cell>
          <cell r="X323" t="str">
            <v xml:space="preserve">5054 Inactive Account Fee       </v>
          </cell>
        </row>
        <row r="324">
          <cell r="A324" t="str">
            <v>5055</v>
          </cell>
          <cell r="B324" t="str">
            <v xml:space="preserve">5055 Wire Fees                  </v>
          </cell>
          <cell r="C324">
            <v>-188120.86</v>
          </cell>
          <cell r="D324">
            <v>0</v>
          </cell>
          <cell r="E324">
            <v>0</v>
          </cell>
          <cell r="F324">
            <v>0</v>
          </cell>
          <cell r="G324">
            <v>0</v>
          </cell>
          <cell r="H324">
            <v>0</v>
          </cell>
          <cell r="J324">
            <v>0</v>
          </cell>
          <cell r="L324">
            <v>0</v>
          </cell>
          <cell r="M324">
            <v>0</v>
          </cell>
          <cell r="N324">
            <v>0</v>
          </cell>
          <cell r="O324">
            <v>-188120.86</v>
          </cell>
          <cell r="R324">
            <v>-188120.86</v>
          </cell>
          <cell r="S324">
            <v>-148272.85999999999</v>
          </cell>
          <cell r="T324">
            <v>-39848</v>
          </cell>
          <cell r="U324">
            <v>-157318.57999999999</v>
          </cell>
          <cell r="V324" t="str">
            <v>5055</v>
          </cell>
          <cell r="W324">
            <v>-385256.46</v>
          </cell>
          <cell r="X324" t="str">
            <v xml:space="preserve">5055 Wire Fees                  </v>
          </cell>
        </row>
        <row r="325">
          <cell r="A325" t="str">
            <v>5056</v>
          </cell>
          <cell r="B325" t="str">
            <v xml:space="preserve">5056 Returned Checks/ACH Fees   </v>
          </cell>
          <cell r="C325">
            <v>-92160</v>
          </cell>
          <cell r="D325">
            <v>0</v>
          </cell>
          <cell r="E325">
            <v>0</v>
          </cell>
          <cell r="F325">
            <v>0</v>
          </cell>
          <cell r="G325">
            <v>0</v>
          </cell>
          <cell r="H325">
            <v>0</v>
          </cell>
          <cell r="J325">
            <v>0</v>
          </cell>
          <cell r="L325">
            <v>0</v>
          </cell>
          <cell r="M325">
            <v>0</v>
          </cell>
          <cell r="N325">
            <v>0</v>
          </cell>
          <cell r="O325">
            <v>-92160</v>
          </cell>
          <cell r="R325">
            <v>-92160</v>
          </cell>
          <cell r="S325">
            <v>-72180</v>
          </cell>
          <cell r="T325">
            <v>-19980</v>
          </cell>
          <cell r="U325">
            <v>-93610</v>
          </cell>
          <cell r="V325" t="str">
            <v>5056</v>
          </cell>
          <cell r="W325">
            <v>-231666.98</v>
          </cell>
          <cell r="X325" t="str">
            <v xml:space="preserve">5056 Returned Checks/ACH Fees   </v>
          </cell>
        </row>
        <row r="326">
          <cell r="A326" t="str">
            <v>5057</v>
          </cell>
          <cell r="B326" t="str">
            <v xml:space="preserve">5057 Stop Payment Fee           </v>
          </cell>
          <cell r="C326">
            <v>-5855</v>
          </cell>
          <cell r="D326">
            <v>0</v>
          </cell>
          <cell r="E326">
            <v>0</v>
          </cell>
          <cell r="F326">
            <v>0</v>
          </cell>
          <cell r="G326">
            <v>0</v>
          </cell>
          <cell r="H326">
            <v>0</v>
          </cell>
          <cell r="J326">
            <v>0</v>
          </cell>
          <cell r="L326">
            <v>0</v>
          </cell>
          <cell r="M326">
            <v>0</v>
          </cell>
          <cell r="N326">
            <v>0</v>
          </cell>
          <cell r="O326">
            <v>-5855</v>
          </cell>
          <cell r="R326">
            <v>-5855</v>
          </cell>
          <cell r="S326">
            <v>-4525</v>
          </cell>
          <cell r="T326">
            <v>-1330</v>
          </cell>
          <cell r="U326">
            <v>-4655</v>
          </cell>
          <cell r="V326" t="str">
            <v>5057</v>
          </cell>
          <cell r="W326">
            <v>-12751.49</v>
          </cell>
          <cell r="X326" t="str">
            <v xml:space="preserve">5057 Stop Payment Fee           </v>
          </cell>
        </row>
        <row r="327">
          <cell r="A327" t="str">
            <v>5058</v>
          </cell>
          <cell r="B327" t="str">
            <v xml:space="preserve">5058 ACAT Transfer Fee-Outgoing </v>
          </cell>
          <cell r="C327">
            <v>-453035</v>
          </cell>
          <cell r="D327">
            <v>0</v>
          </cell>
          <cell r="E327">
            <v>0</v>
          </cell>
          <cell r="F327">
            <v>0</v>
          </cell>
          <cell r="G327">
            <v>0</v>
          </cell>
          <cell r="H327">
            <v>0</v>
          </cell>
          <cell r="J327">
            <v>0</v>
          </cell>
          <cell r="L327">
            <v>0</v>
          </cell>
          <cell r="M327">
            <v>0</v>
          </cell>
          <cell r="N327">
            <v>0</v>
          </cell>
          <cell r="O327">
            <v>-453035</v>
          </cell>
          <cell r="R327">
            <v>-453035</v>
          </cell>
          <cell r="S327">
            <v>-353960</v>
          </cell>
          <cell r="T327">
            <v>-99075</v>
          </cell>
          <cell r="U327">
            <v>-402080.31</v>
          </cell>
          <cell r="V327" t="str">
            <v>5058</v>
          </cell>
          <cell r="W327">
            <v>-1011894.12</v>
          </cell>
          <cell r="X327" t="str">
            <v xml:space="preserve">5058 ACAT Transfer Fee-Outgoing </v>
          </cell>
        </row>
        <row r="328">
          <cell r="A328" t="str">
            <v>5060</v>
          </cell>
          <cell r="B328" t="str">
            <v xml:space="preserve">5060 Licensing Fees             </v>
          </cell>
          <cell r="C328">
            <v>-2628999.0499999998</v>
          </cell>
          <cell r="D328">
            <v>-4599.1499999999996</v>
          </cell>
          <cell r="E328">
            <v>0</v>
          </cell>
          <cell r="F328">
            <v>0</v>
          </cell>
          <cell r="G328">
            <v>0</v>
          </cell>
          <cell r="H328">
            <v>0</v>
          </cell>
          <cell r="J328">
            <v>0</v>
          </cell>
          <cell r="L328">
            <v>0</v>
          </cell>
          <cell r="M328">
            <v>0</v>
          </cell>
          <cell r="N328">
            <v>0</v>
          </cell>
          <cell r="O328">
            <v>-2633598.2000000002</v>
          </cell>
          <cell r="R328">
            <v>-2633598.2000000002</v>
          </cell>
          <cell r="S328">
            <v>-2133084.36</v>
          </cell>
          <cell r="T328">
            <v>-500513.84000000032</v>
          </cell>
          <cell r="U328">
            <v>-2252932.3199999998</v>
          </cell>
          <cell r="V328" t="str">
            <v>5060</v>
          </cell>
          <cell r="W328">
            <v>-5477290.8099999996</v>
          </cell>
          <cell r="X328" t="str">
            <v xml:space="preserve">5060 Licensing Fees             </v>
          </cell>
        </row>
        <row r="329">
          <cell r="A329" t="str">
            <v>5068</v>
          </cell>
          <cell r="B329" t="str">
            <v xml:space="preserve">5068 Insured Cash Account       </v>
          </cell>
          <cell r="C329">
            <v>-335377.40000000002</v>
          </cell>
          <cell r="D329">
            <v>0</v>
          </cell>
          <cell r="E329">
            <v>0</v>
          </cell>
          <cell r="F329">
            <v>0</v>
          </cell>
          <cell r="G329">
            <v>0</v>
          </cell>
          <cell r="H329">
            <v>0</v>
          </cell>
          <cell r="J329">
            <v>0</v>
          </cell>
          <cell r="L329">
            <v>0</v>
          </cell>
          <cell r="M329">
            <v>0</v>
          </cell>
          <cell r="N329">
            <v>0</v>
          </cell>
          <cell r="O329">
            <v>-335377.40000000002</v>
          </cell>
          <cell r="R329">
            <v>-335377.40000000002</v>
          </cell>
          <cell r="S329">
            <v>-3039.32</v>
          </cell>
          <cell r="T329">
            <v>-332338.08</v>
          </cell>
          <cell r="U329">
            <v>0</v>
          </cell>
          <cell r="X329" t="str">
            <v xml:space="preserve">5068 Insured Cash Account       </v>
          </cell>
        </row>
        <row r="330">
          <cell r="A330" t="str">
            <v>5070</v>
          </cell>
          <cell r="B330" t="str">
            <v xml:space="preserve">5070 Registration Fees          </v>
          </cell>
          <cell r="C330">
            <v>-65100</v>
          </cell>
          <cell r="D330">
            <v>0</v>
          </cell>
          <cell r="E330">
            <v>0</v>
          </cell>
          <cell r="F330">
            <v>0</v>
          </cell>
          <cell r="G330">
            <v>0</v>
          </cell>
          <cell r="H330">
            <v>0</v>
          </cell>
          <cell r="J330">
            <v>0</v>
          </cell>
          <cell r="L330">
            <v>0</v>
          </cell>
          <cell r="M330">
            <v>0</v>
          </cell>
          <cell r="N330">
            <v>0</v>
          </cell>
          <cell r="O330">
            <v>-65100</v>
          </cell>
          <cell r="R330">
            <v>-65100</v>
          </cell>
          <cell r="S330">
            <v>-55400</v>
          </cell>
          <cell r="T330">
            <v>-9700</v>
          </cell>
          <cell r="U330">
            <v>-64700</v>
          </cell>
          <cell r="V330" t="str">
            <v>5070</v>
          </cell>
          <cell r="W330">
            <v>-168600</v>
          </cell>
          <cell r="X330" t="str">
            <v xml:space="preserve">5070 Registration Fees          </v>
          </cell>
        </row>
        <row r="331">
          <cell r="A331" t="str">
            <v>5071</v>
          </cell>
          <cell r="B331" t="str">
            <v xml:space="preserve">5071 MBNA Renewal Fee           </v>
          </cell>
          <cell r="C331">
            <v>-27466.11</v>
          </cell>
          <cell r="D331">
            <v>0</v>
          </cell>
          <cell r="E331">
            <v>0</v>
          </cell>
          <cell r="F331">
            <v>0</v>
          </cell>
          <cell r="G331">
            <v>0</v>
          </cell>
          <cell r="H331">
            <v>0</v>
          </cell>
          <cell r="J331">
            <v>0</v>
          </cell>
          <cell r="L331">
            <v>0</v>
          </cell>
          <cell r="M331">
            <v>0</v>
          </cell>
          <cell r="N331">
            <v>0</v>
          </cell>
          <cell r="O331">
            <v>-27466.11</v>
          </cell>
          <cell r="R331">
            <v>-27466.11</v>
          </cell>
          <cell r="S331">
            <v>-14154</v>
          </cell>
          <cell r="T331">
            <v>-13312.11</v>
          </cell>
          <cell r="U331">
            <v>-13291.97</v>
          </cell>
          <cell r="V331" t="str">
            <v>5071</v>
          </cell>
          <cell r="W331">
            <v>-35021.519999999997</v>
          </cell>
          <cell r="X331" t="str">
            <v xml:space="preserve">5071 MBNA Renewal Fee           </v>
          </cell>
        </row>
        <row r="332">
          <cell r="A332" t="str">
            <v>5072</v>
          </cell>
          <cell r="B332">
            <v>5072</v>
          </cell>
          <cell r="V332" t="str">
            <v>5072</v>
          </cell>
          <cell r="W332">
            <v>0</v>
          </cell>
        </row>
        <row r="333">
          <cell r="A333" t="str">
            <v>5073</v>
          </cell>
          <cell r="B333" t="str">
            <v>5073 OMP Consulting &amp; Services F</v>
          </cell>
          <cell r="C333">
            <v>-4109048.46</v>
          </cell>
          <cell r="D333">
            <v>0</v>
          </cell>
          <cell r="E333">
            <v>0</v>
          </cell>
          <cell r="F333">
            <v>0</v>
          </cell>
          <cell r="G333">
            <v>0</v>
          </cell>
          <cell r="H333">
            <v>0</v>
          </cell>
          <cell r="J333">
            <v>0</v>
          </cell>
          <cell r="L333">
            <v>0</v>
          </cell>
          <cell r="M333">
            <v>0</v>
          </cell>
          <cell r="N333">
            <v>0</v>
          </cell>
          <cell r="O333">
            <v>-4109048.46</v>
          </cell>
          <cell r="R333">
            <v>-4109048.46</v>
          </cell>
          <cell r="S333">
            <v>-3233174.56</v>
          </cell>
          <cell r="T333">
            <v>-875873.89999999991</v>
          </cell>
          <cell r="U333">
            <v>-2006406.98</v>
          </cell>
          <cell r="V333" t="str">
            <v>5073</v>
          </cell>
          <cell r="W333">
            <v>-6388700.6399999997</v>
          </cell>
          <cell r="X333" t="str">
            <v>5073 OMP Consulting &amp; Services F</v>
          </cell>
        </row>
        <row r="334">
          <cell r="A334" t="str">
            <v>5074</v>
          </cell>
          <cell r="B334" t="str">
            <v xml:space="preserve">5074 Proxy Fees                 </v>
          </cell>
          <cell r="C334">
            <v>-425663.23</v>
          </cell>
          <cell r="D334">
            <v>0</v>
          </cell>
          <cell r="E334">
            <v>0</v>
          </cell>
          <cell r="F334">
            <v>0</v>
          </cell>
          <cell r="G334">
            <v>0</v>
          </cell>
          <cell r="H334">
            <v>0</v>
          </cell>
          <cell r="J334">
            <v>0</v>
          </cell>
          <cell r="L334">
            <v>0</v>
          </cell>
          <cell r="M334">
            <v>0</v>
          </cell>
          <cell r="N334">
            <v>0</v>
          </cell>
          <cell r="O334">
            <v>-425663.23</v>
          </cell>
          <cell r="R334">
            <v>-425663.23</v>
          </cell>
          <cell r="S334">
            <v>-229753.41</v>
          </cell>
          <cell r="T334">
            <v>-195909.81999999998</v>
          </cell>
          <cell r="U334">
            <v>-247201.49</v>
          </cell>
          <cell r="V334" t="str">
            <v>5074</v>
          </cell>
          <cell r="W334">
            <v>-881661.87</v>
          </cell>
          <cell r="X334" t="str">
            <v xml:space="preserve">5074 Proxy Fees                 </v>
          </cell>
        </row>
        <row r="335">
          <cell r="A335" t="str">
            <v>5075</v>
          </cell>
          <cell r="B335" t="str">
            <v xml:space="preserve">5075 Bonding Fees               </v>
          </cell>
          <cell r="C335">
            <v>-364390</v>
          </cell>
          <cell r="D335">
            <v>0</v>
          </cell>
          <cell r="E335">
            <v>0</v>
          </cell>
          <cell r="F335">
            <v>0</v>
          </cell>
          <cell r="G335">
            <v>0</v>
          </cell>
          <cell r="H335">
            <v>0</v>
          </cell>
          <cell r="J335">
            <v>0</v>
          </cell>
          <cell r="L335">
            <v>0</v>
          </cell>
          <cell r="M335">
            <v>0</v>
          </cell>
          <cell r="N335">
            <v>0</v>
          </cell>
          <cell r="O335">
            <v>-364390</v>
          </cell>
          <cell r="R335">
            <v>-364390</v>
          </cell>
          <cell r="S335">
            <v>-290780</v>
          </cell>
          <cell r="T335">
            <v>-73610</v>
          </cell>
          <cell r="U335">
            <v>-327629.84999999998</v>
          </cell>
          <cell r="V335" t="str">
            <v>5075</v>
          </cell>
          <cell r="W335">
            <v>-809169.82</v>
          </cell>
          <cell r="X335" t="str">
            <v xml:space="preserve">5075 Bonding Fees               </v>
          </cell>
        </row>
        <row r="336">
          <cell r="A336" t="str">
            <v>5077</v>
          </cell>
          <cell r="B336" t="str">
            <v xml:space="preserve">5077 Special Product Fees       </v>
          </cell>
          <cell r="C336">
            <v>-476110.85</v>
          </cell>
          <cell r="D336">
            <v>0</v>
          </cell>
          <cell r="E336">
            <v>0</v>
          </cell>
          <cell r="F336">
            <v>0</v>
          </cell>
          <cell r="G336">
            <v>0</v>
          </cell>
          <cell r="H336">
            <v>0</v>
          </cell>
          <cell r="J336">
            <v>0</v>
          </cell>
          <cell r="L336">
            <v>0</v>
          </cell>
          <cell r="M336">
            <v>0</v>
          </cell>
          <cell r="N336">
            <v>0</v>
          </cell>
          <cell r="O336">
            <v>-476110.85</v>
          </cell>
          <cell r="R336">
            <v>-476110.85</v>
          </cell>
          <cell r="S336">
            <v>-412221.68</v>
          </cell>
          <cell r="T336">
            <v>-63889.169999999984</v>
          </cell>
          <cell r="U336">
            <v>-305850</v>
          </cell>
          <cell r="V336" t="str">
            <v>5077</v>
          </cell>
          <cell r="W336">
            <v>-660466</v>
          </cell>
          <cell r="X336" t="str">
            <v xml:space="preserve">5077 Special Product Fees       </v>
          </cell>
        </row>
        <row r="337">
          <cell r="A337" t="str">
            <v>5078</v>
          </cell>
          <cell r="B337" t="str">
            <v xml:space="preserve">5078 Premier Plus Account Fees  </v>
          </cell>
          <cell r="C337">
            <v>-142180</v>
          </cell>
          <cell r="D337">
            <v>0</v>
          </cell>
          <cell r="E337">
            <v>0</v>
          </cell>
          <cell r="F337">
            <v>0</v>
          </cell>
          <cell r="G337">
            <v>0</v>
          </cell>
          <cell r="H337">
            <v>0</v>
          </cell>
          <cell r="J337">
            <v>0</v>
          </cell>
          <cell r="L337">
            <v>0</v>
          </cell>
          <cell r="M337">
            <v>0</v>
          </cell>
          <cell r="N337">
            <v>0</v>
          </cell>
          <cell r="O337">
            <v>-142180</v>
          </cell>
          <cell r="R337">
            <v>-142180</v>
          </cell>
          <cell r="S337">
            <v>-85720</v>
          </cell>
          <cell r="T337">
            <v>-56460</v>
          </cell>
          <cell r="U337">
            <v>-129780</v>
          </cell>
          <cell r="V337" t="str">
            <v>5078</v>
          </cell>
          <cell r="W337">
            <v>-290471.71999999997</v>
          </cell>
          <cell r="X337" t="str">
            <v xml:space="preserve">5078 Premier Plus Account Fees  </v>
          </cell>
        </row>
        <row r="338">
          <cell r="A338" t="str">
            <v>5079</v>
          </cell>
          <cell r="B338" t="str">
            <v xml:space="preserve">5079 PRT Monthly Fee            </v>
          </cell>
          <cell r="C338">
            <v>-361925</v>
          </cell>
          <cell r="D338">
            <v>0</v>
          </cell>
          <cell r="E338">
            <v>0</v>
          </cell>
          <cell r="F338">
            <v>0</v>
          </cell>
          <cell r="G338">
            <v>0</v>
          </cell>
          <cell r="H338">
            <v>0</v>
          </cell>
          <cell r="J338">
            <v>0</v>
          </cell>
          <cell r="L338">
            <v>0</v>
          </cell>
          <cell r="M338">
            <v>0</v>
          </cell>
          <cell r="N338">
            <v>0</v>
          </cell>
          <cell r="O338">
            <v>-361925</v>
          </cell>
          <cell r="R338">
            <v>-361925</v>
          </cell>
          <cell r="S338">
            <v>-288825</v>
          </cell>
          <cell r="T338">
            <v>-73100</v>
          </cell>
          <cell r="U338">
            <v>-308650</v>
          </cell>
          <cell r="V338" t="str">
            <v>5079</v>
          </cell>
          <cell r="W338">
            <v>-779900.04</v>
          </cell>
          <cell r="X338" t="str">
            <v xml:space="preserve">5079 PRT Monthly Fee            </v>
          </cell>
        </row>
        <row r="339">
          <cell r="A339" t="str">
            <v>5081</v>
          </cell>
          <cell r="B339" t="str">
            <v xml:space="preserve">5081 AdvisersPLUS Fees          </v>
          </cell>
          <cell r="C339">
            <v>0</v>
          </cell>
          <cell r="D339">
            <v>-17625</v>
          </cell>
          <cell r="E339">
            <v>0</v>
          </cell>
          <cell r="F339">
            <v>0</v>
          </cell>
          <cell r="G339">
            <v>0</v>
          </cell>
          <cell r="H339">
            <v>0</v>
          </cell>
          <cell r="J339">
            <v>0</v>
          </cell>
          <cell r="L339">
            <v>0</v>
          </cell>
          <cell r="M339">
            <v>0</v>
          </cell>
          <cell r="N339">
            <v>0</v>
          </cell>
          <cell r="O339">
            <v>-17625</v>
          </cell>
          <cell r="R339">
            <v>-17625</v>
          </cell>
          <cell r="S339">
            <v>-14100</v>
          </cell>
          <cell r="T339">
            <v>-3525</v>
          </cell>
          <cell r="U339">
            <v>-18300</v>
          </cell>
          <cell r="V339" t="str">
            <v>5081</v>
          </cell>
          <cell r="W339">
            <v>-44900</v>
          </cell>
          <cell r="X339" t="str">
            <v xml:space="preserve">5081 AdvisersPLUS Fees          </v>
          </cell>
        </row>
        <row r="340">
          <cell r="A340" t="str">
            <v>5082</v>
          </cell>
          <cell r="B340" t="str">
            <v>5082 Mortgage Branch Prod Lic. F</v>
          </cell>
          <cell r="C340">
            <v>0</v>
          </cell>
          <cell r="D340">
            <v>0</v>
          </cell>
          <cell r="E340">
            <v>0</v>
          </cell>
          <cell r="F340">
            <v>0</v>
          </cell>
          <cell r="G340">
            <v>0</v>
          </cell>
          <cell r="H340">
            <v>0</v>
          </cell>
          <cell r="J340">
            <v>0</v>
          </cell>
          <cell r="L340">
            <v>-650</v>
          </cell>
          <cell r="M340">
            <v>0</v>
          </cell>
          <cell r="N340">
            <v>0</v>
          </cell>
          <cell r="O340">
            <v>-650</v>
          </cell>
          <cell r="R340">
            <v>-650</v>
          </cell>
          <cell r="S340">
            <v>-950</v>
          </cell>
          <cell r="T340">
            <v>300</v>
          </cell>
          <cell r="U340">
            <v>-3800</v>
          </cell>
          <cell r="V340" t="str">
            <v>5082</v>
          </cell>
          <cell r="W340">
            <v>-5510</v>
          </cell>
          <cell r="X340" t="str">
            <v>5082 Mortgage Branch Prod Lic. F</v>
          </cell>
        </row>
        <row r="341">
          <cell r="A341" t="str">
            <v>5083</v>
          </cell>
          <cell r="B341" t="str">
            <v>5083 Mortgage Brnch Prod Mnthy F</v>
          </cell>
          <cell r="C341">
            <v>0</v>
          </cell>
          <cell r="D341">
            <v>0</v>
          </cell>
          <cell r="E341">
            <v>0</v>
          </cell>
          <cell r="F341">
            <v>0</v>
          </cell>
          <cell r="G341">
            <v>0</v>
          </cell>
          <cell r="H341">
            <v>0</v>
          </cell>
          <cell r="J341">
            <v>0</v>
          </cell>
          <cell r="L341">
            <v>-79800</v>
          </cell>
          <cell r="M341">
            <v>0</v>
          </cell>
          <cell r="N341">
            <v>0</v>
          </cell>
          <cell r="O341">
            <v>-79800</v>
          </cell>
          <cell r="R341">
            <v>-79800</v>
          </cell>
          <cell r="S341">
            <v>-54900</v>
          </cell>
          <cell r="T341">
            <v>-24900</v>
          </cell>
          <cell r="U341">
            <v>-79275.02</v>
          </cell>
          <cell r="V341" t="str">
            <v>5083</v>
          </cell>
          <cell r="W341">
            <v>-198325.05</v>
          </cell>
          <cell r="X341" t="str">
            <v>5083 Mortgage Brnch Prod Mnthy F</v>
          </cell>
        </row>
        <row r="342">
          <cell r="A342" t="str">
            <v>5086</v>
          </cell>
          <cell r="B342" t="str">
            <v>5086 Rep Research Sub Fees Colle</v>
          </cell>
          <cell r="C342">
            <v>-277567.05</v>
          </cell>
          <cell r="D342">
            <v>0</v>
          </cell>
          <cell r="E342">
            <v>0</v>
          </cell>
          <cell r="F342">
            <v>0</v>
          </cell>
          <cell r="G342">
            <v>0</v>
          </cell>
          <cell r="H342">
            <v>0</v>
          </cell>
          <cell r="J342">
            <v>0</v>
          </cell>
          <cell r="L342">
            <v>0</v>
          </cell>
          <cell r="M342">
            <v>0</v>
          </cell>
          <cell r="N342">
            <v>0</v>
          </cell>
          <cell r="O342">
            <v>-277567.05</v>
          </cell>
          <cell r="R342">
            <v>-277567.05</v>
          </cell>
          <cell r="S342">
            <v>-219471.04</v>
          </cell>
          <cell r="T342">
            <v>-58096.00999999998</v>
          </cell>
          <cell r="U342">
            <v>-238143</v>
          </cell>
          <cell r="V342" t="str">
            <v>5086</v>
          </cell>
          <cell r="W342">
            <v>-568254.06000000006</v>
          </cell>
          <cell r="X342" t="str">
            <v>5086 Rep Research Sub Fees Colle</v>
          </cell>
        </row>
        <row r="343">
          <cell r="A343" t="str">
            <v>5088</v>
          </cell>
          <cell r="B343">
            <v>5088</v>
          </cell>
          <cell r="V343" t="str">
            <v>5088</v>
          </cell>
          <cell r="W343">
            <v>0</v>
          </cell>
        </row>
        <row r="344">
          <cell r="A344" t="str">
            <v>5089</v>
          </cell>
          <cell r="B344" t="str">
            <v xml:space="preserve">5089 Funds/PLUS Fees            </v>
          </cell>
          <cell r="C344">
            <v>-5582133.5999999996</v>
          </cell>
          <cell r="D344">
            <v>0</v>
          </cell>
          <cell r="E344">
            <v>0</v>
          </cell>
          <cell r="F344">
            <v>0</v>
          </cell>
          <cell r="G344">
            <v>0</v>
          </cell>
          <cell r="H344">
            <v>0</v>
          </cell>
          <cell r="J344">
            <v>0</v>
          </cell>
          <cell r="L344">
            <v>0</v>
          </cell>
          <cell r="M344">
            <v>0</v>
          </cell>
          <cell r="N344">
            <v>0</v>
          </cell>
          <cell r="O344">
            <v>-5582133.5999999996</v>
          </cell>
          <cell r="R344">
            <v>-5582133.5999999996</v>
          </cell>
          <cell r="S344">
            <v>-4446848.7300000004</v>
          </cell>
          <cell r="T344">
            <v>-1135284.8699999992</v>
          </cell>
          <cell r="U344">
            <v>-4702159.49</v>
          </cell>
          <cell r="V344" t="str">
            <v>5089</v>
          </cell>
          <cell r="W344">
            <v>-12024809.119999999</v>
          </cell>
          <cell r="X344" t="str">
            <v xml:space="preserve">5089 Funds/PLUS Fees            </v>
          </cell>
        </row>
        <row r="345">
          <cell r="A345" t="str">
            <v>5090</v>
          </cell>
          <cell r="B345" t="str">
            <v xml:space="preserve">5090 Fees Collected             </v>
          </cell>
          <cell r="C345">
            <v>-358285.55</v>
          </cell>
          <cell r="D345">
            <v>0</v>
          </cell>
          <cell r="E345">
            <v>0</v>
          </cell>
          <cell r="F345">
            <v>0</v>
          </cell>
          <cell r="G345">
            <v>0</v>
          </cell>
          <cell r="H345">
            <v>0</v>
          </cell>
          <cell r="J345">
            <v>0</v>
          </cell>
          <cell r="L345">
            <v>0</v>
          </cell>
          <cell r="M345">
            <v>0</v>
          </cell>
          <cell r="N345">
            <v>0</v>
          </cell>
          <cell r="O345">
            <v>-358285.55</v>
          </cell>
          <cell r="R345">
            <v>-358285.55</v>
          </cell>
          <cell r="S345">
            <v>-276597.42</v>
          </cell>
          <cell r="T345">
            <v>-81688.13</v>
          </cell>
          <cell r="U345">
            <v>-297670.96999999997</v>
          </cell>
          <cell r="V345" t="str">
            <v>5090</v>
          </cell>
          <cell r="W345">
            <v>-1057848.92</v>
          </cell>
          <cell r="X345" t="str">
            <v xml:space="preserve">5090 Fees Collected             </v>
          </cell>
        </row>
        <row r="346">
          <cell r="A346" t="str">
            <v>5091</v>
          </cell>
          <cell r="B346" t="str">
            <v xml:space="preserve">5091 Annuities Plus Fees        </v>
          </cell>
          <cell r="C346">
            <v>-4320612.4400000004</v>
          </cell>
          <cell r="D346">
            <v>0</v>
          </cell>
          <cell r="E346">
            <v>0</v>
          </cell>
          <cell r="F346">
            <v>0</v>
          </cell>
          <cell r="G346">
            <v>0</v>
          </cell>
          <cell r="H346">
            <v>0</v>
          </cell>
          <cell r="J346">
            <v>0</v>
          </cell>
          <cell r="L346">
            <v>0</v>
          </cell>
          <cell r="M346">
            <v>0</v>
          </cell>
          <cell r="N346">
            <v>0</v>
          </cell>
          <cell r="O346">
            <v>-4320612.4400000004</v>
          </cell>
          <cell r="R346">
            <v>-4320612.4400000004</v>
          </cell>
          <cell r="S346">
            <v>-3446892.59</v>
          </cell>
          <cell r="T346">
            <v>-873719.85000000056</v>
          </cell>
          <cell r="U346">
            <v>-2966051.69</v>
          </cell>
          <cell r="V346" t="str">
            <v>5091</v>
          </cell>
          <cell r="W346">
            <v>-8548851.3699999992</v>
          </cell>
          <cell r="X346" t="str">
            <v xml:space="preserve">5091 Annuities Plus Fees        </v>
          </cell>
        </row>
        <row r="347">
          <cell r="A347" t="str">
            <v>5093</v>
          </cell>
          <cell r="B347" t="str">
            <v xml:space="preserve">5093 Participating Admin Fees   </v>
          </cell>
          <cell r="C347">
            <v>-2817892.57</v>
          </cell>
          <cell r="D347">
            <v>0</v>
          </cell>
          <cell r="E347">
            <v>0</v>
          </cell>
          <cell r="F347">
            <v>0</v>
          </cell>
          <cell r="G347">
            <v>0</v>
          </cell>
          <cell r="H347">
            <v>0</v>
          </cell>
          <cell r="J347">
            <v>0</v>
          </cell>
          <cell r="L347">
            <v>0</v>
          </cell>
          <cell r="M347">
            <v>0</v>
          </cell>
          <cell r="N347">
            <v>0</v>
          </cell>
          <cell r="O347">
            <v>-2817892.57</v>
          </cell>
          <cell r="R347">
            <v>-2817892.57</v>
          </cell>
          <cell r="S347">
            <v>-2253525.21</v>
          </cell>
          <cell r="T347">
            <v>-564367.35999999987</v>
          </cell>
          <cell r="U347">
            <v>-2612214.4900000002</v>
          </cell>
          <cell r="V347" t="str">
            <v>5093</v>
          </cell>
          <cell r="W347">
            <v>-6508649.9800000004</v>
          </cell>
          <cell r="X347" t="str">
            <v xml:space="preserve">5093 Participating Admin Fees   </v>
          </cell>
        </row>
        <row r="348">
          <cell r="A348" t="str">
            <v>5094</v>
          </cell>
          <cell r="B348" t="str">
            <v xml:space="preserve">5094 Money Market Fees          </v>
          </cell>
          <cell r="C348">
            <v>-20910829.559999999</v>
          </cell>
          <cell r="D348">
            <v>0</v>
          </cell>
          <cell r="E348">
            <v>0</v>
          </cell>
          <cell r="F348">
            <v>0</v>
          </cell>
          <cell r="G348">
            <v>0</v>
          </cell>
          <cell r="H348">
            <v>0</v>
          </cell>
          <cell r="J348">
            <v>0</v>
          </cell>
          <cell r="L348">
            <v>0</v>
          </cell>
          <cell r="M348">
            <v>0</v>
          </cell>
          <cell r="N348">
            <v>0</v>
          </cell>
          <cell r="O348">
            <v>-20910829.559999999</v>
          </cell>
          <cell r="R348">
            <v>-20910829.559999999</v>
          </cell>
          <cell r="S348">
            <v>-16544732.16</v>
          </cell>
          <cell r="T348">
            <v>-4366097.3999999985</v>
          </cell>
          <cell r="U348">
            <v>-16965608.539999999</v>
          </cell>
          <cell r="V348" t="str">
            <v>5094</v>
          </cell>
          <cell r="W348">
            <v>-43125883.939999998</v>
          </cell>
          <cell r="X348" t="str">
            <v xml:space="preserve">5094 Money Market Fees          </v>
          </cell>
        </row>
        <row r="349">
          <cell r="A349" t="str">
            <v>5095</v>
          </cell>
          <cell r="B349" t="str">
            <v xml:space="preserve">5095 Services Provided          </v>
          </cell>
          <cell r="C349">
            <v>-88190.06</v>
          </cell>
          <cell r="D349">
            <v>0</v>
          </cell>
          <cell r="E349">
            <v>0</v>
          </cell>
          <cell r="F349">
            <v>0</v>
          </cell>
          <cell r="G349">
            <v>0</v>
          </cell>
          <cell r="H349">
            <v>0</v>
          </cell>
          <cell r="J349">
            <v>0</v>
          </cell>
          <cell r="L349">
            <v>0</v>
          </cell>
          <cell r="M349">
            <v>0</v>
          </cell>
          <cell r="N349">
            <v>86404</v>
          </cell>
          <cell r="O349">
            <v>-1786.06</v>
          </cell>
          <cell r="R349">
            <v>-1786.06</v>
          </cell>
          <cell r="S349">
            <v>-1456.06</v>
          </cell>
          <cell r="T349">
            <v>-330</v>
          </cell>
          <cell r="U349">
            <v>-4475</v>
          </cell>
          <cell r="V349" t="str">
            <v>5095</v>
          </cell>
          <cell r="W349">
            <v>-6195</v>
          </cell>
          <cell r="X349" t="str">
            <v xml:space="preserve">5095 Services Provided          </v>
          </cell>
        </row>
        <row r="350">
          <cell r="A350" t="str">
            <v>5096</v>
          </cell>
          <cell r="B350" t="str">
            <v xml:space="preserve">5096 Services Provided-GPA      </v>
          </cell>
          <cell r="C350">
            <v>-87875</v>
          </cell>
          <cell r="D350">
            <v>0</v>
          </cell>
          <cell r="E350">
            <v>0</v>
          </cell>
          <cell r="F350">
            <v>0</v>
          </cell>
          <cell r="G350">
            <v>0</v>
          </cell>
          <cell r="H350">
            <v>0</v>
          </cell>
          <cell r="J350">
            <v>0</v>
          </cell>
          <cell r="L350">
            <v>0</v>
          </cell>
          <cell r="M350">
            <v>0</v>
          </cell>
          <cell r="N350">
            <v>0</v>
          </cell>
          <cell r="O350">
            <v>-87875</v>
          </cell>
          <cell r="R350">
            <v>-87875</v>
          </cell>
          <cell r="S350">
            <v>-78100</v>
          </cell>
          <cell r="T350">
            <v>-9775</v>
          </cell>
          <cell r="U350">
            <v>-91942.42</v>
          </cell>
          <cell r="V350" t="str">
            <v>5096</v>
          </cell>
          <cell r="W350">
            <v>-257996.46</v>
          </cell>
          <cell r="X350" t="str">
            <v xml:space="preserve">5096 Services Provided-GPA      </v>
          </cell>
        </row>
        <row r="351">
          <cell r="A351" t="str">
            <v>5097</v>
          </cell>
          <cell r="B351" t="str">
            <v xml:space="preserve">5097 IRA Custodian Fee          </v>
          </cell>
          <cell r="C351">
            <v>-6453744.1500000004</v>
          </cell>
          <cell r="D351">
            <v>0</v>
          </cell>
          <cell r="E351">
            <v>-625000</v>
          </cell>
          <cell r="F351">
            <v>0</v>
          </cell>
          <cell r="G351">
            <v>0</v>
          </cell>
          <cell r="H351">
            <v>-625000</v>
          </cell>
          <cell r="J351">
            <v>0</v>
          </cell>
          <cell r="L351">
            <v>0</v>
          </cell>
          <cell r="M351">
            <v>0</v>
          </cell>
          <cell r="N351">
            <v>625000</v>
          </cell>
          <cell r="O351">
            <v>-6453744.1500000004</v>
          </cell>
          <cell r="R351">
            <v>-6453744.1500000004</v>
          </cell>
          <cell r="S351">
            <v>-5238119.92</v>
          </cell>
          <cell r="T351">
            <v>-1215624.2300000004</v>
          </cell>
          <cell r="U351">
            <v>-5503379.2999999998</v>
          </cell>
          <cell r="V351" t="str">
            <v>5097</v>
          </cell>
          <cell r="W351">
            <v>-12686065.210000001</v>
          </cell>
          <cell r="X351" t="str">
            <v xml:space="preserve">5097 IRA Custodian Fee          </v>
          </cell>
        </row>
        <row r="352">
          <cell r="A352" t="str">
            <v>5402</v>
          </cell>
          <cell r="B352">
            <v>5402</v>
          </cell>
          <cell r="V352" t="str">
            <v>5402</v>
          </cell>
          <cell r="W352">
            <v>-3799</v>
          </cell>
        </row>
        <row r="353">
          <cell r="A353" t="str">
            <v>5550</v>
          </cell>
          <cell r="B353" t="str">
            <v xml:space="preserve">5550 BranchNet Setup Fees       </v>
          </cell>
          <cell r="C353">
            <v>-74475</v>
          </cell>
          <cell r="D353">
            <v>0</v>
          </cell>
          <cell r="E353">
            <v>0</v>
          </cell>
          <cell r="F353">
            <v>0</v>
          </cell>
          <cell r="G353">
            <v>0</v>
          </cell>
          <cell r="H353">
            <v>0</v>
          </cell>
          <cell r="J353">
            <v>0</v>
          </cell>
          <cell r="L353">
            <v>0</v>
          </cell>
          <cell r="M353">
            <v>0</v>
          </cell>
          <cell r="N353">
            <v>0</v>
          </cell>
          <cell r="O353">
            <v>-74475</v>
          </cell>
          <cell r="R353">
            <v>-74475</v>
          </cell>
          <cell r="S353">
            <v>-63975</v>
          </cell>
          <cell r="T353">
            <v>-10500</v>
          </cell>
          <cell r="U353">
            <v>-69000</v>
          </cell>
          <cell r="V353" t="str">
            <v>5550</v>
          </cell>
          <cell r="W353">
            <v>-184650</v>
          </cell>
          <cell r="X353" t="str">
            <v xml:space="preserve">5550 BranchNet Setup Fees       </v>
          </cell>
        </row>
        <row r="354">
          <cell r="A354" t="str">
            <v>5560</v>
          </cell>
          <cell r="B354" t="str">
            <v xml:space="preserve">5560 BranchNet Monthly Fees     </v>
          </cell>
          <cell r="C354">
            <v>-2398801.96</v>
          </cell>
          <cell r="D354">
            <v>0</v>
          </cell>
          <cell r="E354">
            <v>0</v>
          </cell>
          <cell r="F354">
            <v>0</v>
          </cell>
          <cell r="G354">
            <v>0</v>
          </cell>
          <cell r="H354">
            <v>0</v>
          </cell>
          <cell r="J354">
            <v>0</v>
          </cell>
          <cell r="L354">
            <v>0</v>
          </cell>
          <cell r="M354">
            <v>0</v>
          </cell>
          <cell r="N354">
            <v>0</v>
          </cell>
          <cell r="O354">
            <v>-2398801.96</v>
          </cell>
          <cell r="R354">
            <v>-2398801.96</v>
          </cell>
          <cell r="S354">
            <v>-1913625.04</v>
          </cell>
          <cell r="T354">
            <v>-485176.91999999993</v>
          </cell>
          <cell r="U354">
            <v>-2168020.0499999998</v>
          </cell>
          <cell r="V354" t="str">
            <v>5560</v>
          </cell>
          <cell r="W354">
            <v>-5314730.12</v>
          </cell>
          <cell r="X354" t="str">
            <v xml:space="preserve">5560 BranchNet Monthly Fees     </v>
          </cell>
        </row>
        <row r="355">
          <cell r="A355" t="str">
            <v>5565</v>
          </cell>
          <cell r="B355" t="str">
            <v xml:space="preserve">5565 PM Licensing Fees          </v>
          </cell>
          <cell r="C355">
            <v>-38750</v>
          </cell>
          <cell r="D355">
            <v>0</v>
          </cell>
          <cell r="E355">
            <v>0</v>
          </cell>
          <cell r="F355">
            <v>0</v>
          </cell>
          <cell r="G355">
            <v>0</v>
          </cell>
          <cell r="H355">
            <v>0</v>
          </cell>
          <cell r="J355">
            <v>0</v>
          </cell>
          <cell r="L355">
            <v>0</v>
          </cell>
          <cell r="M355">
            <v>0</v>
          </cell>
          <cell r="N355">
            <v>0</v>
          </cell>
          <cell r="O355">
            <v>-38750</v>
          </cell>
          <cell r="R355">
            <v>-38750</v>
          </cell>
          <cell r="S355">
            <v>-31250</v>
          </cell>
          <cell r="T355">
            <v>-7500</v>
          </cell>
          <cell r="U355">
            <v>-42000</v>
          </cell>
          <cell r="V355" t="str">
            <v>5565</v>
          </cell>
          <cell r="W355">
            <v>-105250</v>
          </cell>
          <cell r="X355" t="str">
            <v xml:space="preserve">5565 PM Licensing Fees          </v>
          </cell>
        </row>
        <row r="356">
          <cell r="A356" t="str">
            <v>5570</v>
          </cell>
          <cell r="B356" t="str">
            <v xml:space="preserve">5570 PM Monthly Fees-New        </v>
          </cell>
          <cell r="C356">
            <v>-434800</v>
          </cell>
          <cell r="D356">
            <v>0</v>
          </cell>
          <cell r="E356">
            <v>0</v>
          </cell>
          <cell r="F356">
            <v>0</v>
          </cell>
          <cell r="G356">
            <v>0</v>
          </cell>
          <cell r="H356">
            <v>0</v>
          </cell>
          <cell r="J356">
            <v>0</v>
          </cell>
          <cell r="L356">
            <v>0</v>
          </cell>
          <cell r="M356">
            <v>0</v>
          </cell>
          <cell r="N356">
            <v>0</v>
          </cell>
          <cell r="O356">
            <v>-434800</v>
          </cell>
          <cell r="R356">
            <v>-434800</v>
          </cell>
          <cell r="S356">
            <v>-344000</v>
          </cell>
          <cell r="T356">
            <v>-90800</v>
          </cell>
          <cell r="U356">
            <v>-301525.05</v>
          </cell>
          <cell r="V356" t="str">
            <v>5570</v>
          </cell>
          <cell r="W356">
            <v>-847250.1</v>
          </cell>
          <cell r="X356" t="str">
            <v xml:space="preserve">5570 PM Monthly Fees-New        </v>
          </cell>
        </row>
        <row r="357">
          <cell r="A357" t="str">
            <v>5571</v>
          </cell>
          <cell r="B357" t="str">
            <v>5571 PM Monthly-BFolio Conversio</v>
          </cell>
          <cell r="C357">
            <v>-232200</v>
          </cell>
          <cell r="D357">
            <v>0</v>
          </cell>
          <cell r="E357">
            <v>0</v>
          </cell>
          <cell r="F357">
            <v>0</v>
          </cell>
          <cell r="G357">
            <v>0</v>
          </cell>
          <cell r="H357">
            <v>0</v>
          </cell>
          <cell r="J357">
            <v>0</v>
          </cell>
          <cell r="L357">
            <v>0</v>
          </cell>
          <cell r="M357">
            <v>0</v>
          </cell>
          <cell r="N357">
            <v>0</v>
          </cell>
          <cell r="O357">
            <v>-232200</v>
          </cell>
          <cell r="R357">
            <v>-232200</v>
          </cell>
          <cell r="S357">
            <v>-186650</v>
          </cell>
          <cell r="T357">
            <v>-45550</v>
          </cell>
          <cell r="U357">
            <v>-218000</v>
          </cell>
          <cell r="V357" t="str">
            <v>5571</v>
          </cell>
          <cell r="W357">
            <v>-541575</v>
          </cell>
          <cell r="X357" t="str">
            <v>5571 PM Monthly-BFolio Conversio</v>
          </cell>
        </row>
        <row r="358">
          <cell r="A358" t="str">
            <v>5855</v>
          </cell>
          <cell r="B358" t="str">
            <v>5855 Advisor Website - Monthly F</v>
          </cell>
          <cell r="C358">
            <v>-1171129.76</v>
          </cell>
          <cell r="D358">
            <v>0</v>
          </cell>
          <cell r="E358">
            <v>0</v>
          </cell>
          <cell r="F358">
            <v>0</v>
          </cell>
          <cell r="G358">
            <v>0</v>
          </cell>
          <cell r="H358">
            <v>0</v>
          </cell>
          <cell r="J358">
            <v>0</v>
          </cell>
          <cell r="L358">
            <v>0</v>
          </cell>
          <cell r="M358">
            <v>0</v>
          </cell>
          <cell r="N358">
            <v>0</v>
          </cell>
          <cell r="O358">
            <v>-1171129.76</v>
          </cell>
          <cell r="R358">
            <v>-1171129.76</v>
          </cell>
          <cell r="S358">
            <v>-935199.8</v>
          </cell>
          <cell r="T358">
            <v>-235929.95999999996</v>
          </cell>
          <cell r="U358">
            <v>-1121208.54</v>
          </cell>
          <cell r="V358" t="str">
            <v>5855</v>
          </cell>
          <cell r="W358">
            <v>-2685658.34</v>
          </cell>
          <cell r="X358" t="str">
            <v>5855 Advisor Website - Monthly F</v>
          </cell>
        </row>
        <row r="359">
          <cell r="A359" t="str">
            <v>5865</v>
          </cell>
          <cell r="B359" t="str">
            <v>5865 Advisor Website - Licensing</v>
          </cell>
          <cell r="C359">
            <v>-23700</v>
          </cell>
          <cell r="D359">
            <v>0</v>
          </cell>
          <cell r="E359">
            <v>0</v>
          </cell>
          <cell r="F359">
            <v>0</v>
          </cell>
          <cell r="G359">
            <v>0</v>
          </cell>
          <cell r="H359">
            <v>0</v>
          </cell>
          <cell r="J359">
            <v>0</v>
          </cell>
          <cell r="L359">
            <v>0</v>
          </cell>
          <cell r="M359">
            <v>0</v>
          </cell>
          <cell r="N359">
            <v>0</v>
          </cell>
          <cell r="O359">
            <v>-23700</v>
          </cell>
          <cell r="R359">
            <v>-23700</v>
          </cell>
          <cell r="S359">
            <v>-18450</v>
          </cell>
          <cell r="T359">
            <v>-5250</v>
          </cell>
          <cell r="U359">
            <v>-19700</v>
          </cell>
          <cell r="V359" t="str">
            <v>5865</v>
          </cell>
          <cell r="W359">
            <v>-55360</v>
          </cell>
          <cell r="X359" t="str">
            <v>5865 Advisor Website - Licensing</v>
          </cell>
        </row>
        <row r="360">
          <cell r="A360" t="str">
            <v>5875</v>
          </cell>
          <cell r="B360">
            <v>5875</v>
          </cell>
          <cell r="V360" t="str">
            <v>5875</v>
          </cell>
          <cell r="W360">
            <v>0</v>
          </cell>
        </row>
        <row r="361">
          <cell r="A361" t="str">
            <v>5880</v>
          </cell>
          <cell r="B361">
            <v>5880</v>
          </cell>
          <cell r="V361" t="str">
            <v>5880</v>
          </cell>
          <cell r="W361">
            <v>225</v>
          </cell>
        </row>
        <row r="362">
          <cell r="A362" t="str">
            <v>5890</v>
          </cell>
          <cell r="B362" t="str">
            <v xml:space="preserve">5890 BranchCONNECT Fee          </v>
          </cell>
          <cell r="C362">
            <v>0</v>
          </cell>
          <cell r="D362">
            <v>0</v>
          </cell>
          <cell r="E362">
            <v>0</v>
          </cell>
          <cell r="F362">
            <v>0</v>
          </cell>
          <cell r="G362">
            <v>0</v>
          </cell>
          <cell r="H362">
            <v>0</v>
          </cell>
          <cell r="J362">
            <v>0</v>
          </cell>
          <cell r="L362">
            <v>0</v>
          </cell>
          <cell r="M362">
            <v>0</v>
          </cell>
          <cell r="N362">
            <v>0</v>
          </cell>
          <cell r="O362">
            <v>0</v>
          </cell>
          <cell r="R362">
            <v>0</v>
          </cell>
          <cell r="S362">
            <v>0</v>
          </cell>
          <cell r="T362">
            <v>0</v>
          </cell>
          <cell r="U362">
            <v>-114.4</v>
          </cell>
          <cell r="V362" t="str">
            <v>5890</v>
          </cell>
          <cell r="W362">
            <v>-233.6</v>
          </cell>
          <cell r="X362" t="str">
            <v xml:space="preserve">5890 BranchCONNECT Fee          </v>
          </cell>
        </row>
        <row r="363">
          <cell r="A363" t="str">
            <v>5892</v>
          </cell>
          <cell r="B363">
            <v>5892</v>
          </cell>
          <cell r="V363" t="str">
            <v>5892</v>
          </cell>
          <cell r="W363">
            <v>0</v>
          </cell>
        </row>
        <row r="364">
          <cell r="A364" t="str">
            <v>5900</v>
          </cell>
          <cell r="B364" t="str">
            <v xml:space="preserve">5900 Subsidiary Income          </v>
          </cell>
          <cell r="C364">
            <v>0</v>
          </cell>
          <cell r="D364">
            <v>0</v>
          </cell>
          <cell r="E364">
            <v>0</v>
          </cell>
          <cell r="F364">
            <v>-245501.72</v>
          </cell>
          <cell r="G364">
            <v>245501.72</v>
          </cell>
          <cell r="H364">
            <v>0</v>
          </cell>
          <cell r="J364">
            <v>0</v>
          </cell>
          <cell r="L364">
            <v>0</v>
          </cell>
          <cell r="M364">
            <v>-55142446.539999999</v>
          </cell>
          <cell r="N364">
            <v>55142446.539999999</v>
          </cell>
          <cell r="O364">
            <v>0</v>
          </cell>
          <cell r="R364">
            <v>0</v>
          </cell>
          <cell r="S364">
            <v>0</v>
          </cell>
          <cell r="T364">
            <v>0</v>
          </cell>
          <cell r="U364">
            <v>0</v>
          </cell>
          <cell r="V364" t="str">
            <v>5900</v>
          </cell>
          <cell r="W364">
            <v>26200515</v>
          </cell>
          <cell r="X364" t="str">
            <v xml:space="preserve">5900 Subsidiary Income          </v>
          </cell>
        </row>
        <row r="365">
          <cell r="A365" t="str">
            <v>5908</v>
          </cell>
          <cell r="B365" t="str">
            <v xml:space="preserve">5908 Margin Interest            </v>
          </cell>
          <cell r="C365">
            <v>-8100035.7800000003</v>
          </cell>
          <cell r="D365">
            <v>0</v>
          </cell>
          <cell r="E365">
            <v>0</v>
          </cell>
          <cell r="F365">
            <v>0</v>
          </cell>
          <cell r="G365">
            <v>0</v>
          </cell>
          <cell r="H365">
            <v>0</v>
          </cell>
          <cell r="J365">
            <v>0</v>
          </cell>
          <cell r="L365">
            <v>0</v>
          </cell>
          <cell r="M365">
            <v>0</v>
          </cell>
          <cell r="N365">
            <v>0</v>
          </cell>
          <cell r="O365">
            <v>-8100035.7800000003</v>
          </cell>
          <cell r="R365">
            <v>-8100035.7800000003</v>
          </cell>
          <cell r="S365">
            <v>-6253704</v>
          </cell>
          <cell r="T365">
            <v>-1846331.7800000003</v>
          </cell>
          <cell r="U365">
            <v>-5215052.4800000004</v>
          </cell>
          <cell r="V365" t="str">
            <v>5908</v>
          </cell>
          <cell r="W365">
            <v>-14336281.48</v>
          </cell>
          <cell r="X365" t="str">
            <v xml:space="preserve">5908 Margin Interest            </v>
          </cell>
        </row>
        <row r="366">
          <cell r="A366" t="str">
            <v>5910</v>
          </cell>
          <cell r="B366" t="str">
            <v xml:space="preserve">5910 Interest Earned            </v>
          </cell>
          <cell r="C366">
            <v>-1598784.01</v>
          </cell>
          <cell r="D366">
            <v>-25396.2</v>
          </cell>
          <cell r="E366">
            <v>-190137.33</v>
          </cell>
          <cell r="F366">
            <v>-131.63</v>
          </cell>
          <cell r="G366">
            <v>0</v>
          </cell>
          <cell r="H366">
            <v>-190268.96</v>
          </cell>
          <cell r="J366">
            <v>-2350.9</v>
          </cell>
          <cell r="L366">
            <v>-53058.68</v>
          </cell>
          <cell r="M366">
            <v>-255120.1</v>
          </cell>
          <cell r="N366">
            <v>0</v>
          </cell>
          <cell r="O366">
            <v>-2124978.85</v>
          </cell>
          <cell r="R366">
            <v>-2124978.85</v>
          </cell>
          <cell r="S366">
            <v>-1578218.03</v>
          </cell>
          <cell r="T366">
            <v>-546760.82000000007</v>
          </cell>
          <cell r="U366">
            <v>-1141876.04</v>
          </cell>
          <cell r="V366" t="str">
            <v>5910</v>
          </cell>
          <cell r="W366">
            <v>-3383184.23</v>
          </cell>
          <cell r="X366" t="str">
            <v xml:space="preserve">5910 Interest Earned            </v>
          </cell>
        </row>
        <row r="367">
          <cell r="A367" t="str">
            <v>5911</v>
          </cell>
          <cell r="B367">
            <v>5911</v>
          </cell>
          <cell r="V367" t="str">
            <v>5911</v>
          </cell>
          <cell r="W367">
            <v>0</v>
          </cell>
        </row>
        <row r="368">
          <cell r="A368" t="str">
            <v>5920</v>
          </cell>
          <cell r="B368" t="str">
            <v xml:space="preserve">5920 Unrealized G/Loss-Trading  </v>
          </cell>
          <cell r="C368">
            <v>-21793.86</v>
          </cell>
          <cell r="D368">
            <v>0</v>
          </cell>
          <cell r="E368">
            <v>0</v>
          </cell>
          <cell r="F368">
            <v>0</v>
          </cell>
          <cell r="G368">
            <v>0</v>
          </cell>
          <cell r="H368">
            <v>0</v>
          </cell>
          <cell r="J368">
            <v>0</v>
          </cell>
          <cell r="L368">
            <v>0</v>
          </cell>
          <cell r="M368">
            <v>0</v>
          </cell>
          <cell r="N368">
            <v>0</v>
          </cell>
          <cell r="O368">
            <v>-21793.86</v>
          </cell>
          <cell r="R368">
            <v>-21793.86</v>
          </cell>
          <cell r="S368">
            <v>-21882.87</v>
          </cell>
          <cell r="T368">
            <v>89.009999999998399</v>
          </cell>
          <cell r="U368">
            <v>-161398.65</v>
          </cell>
          <cell r="V368" t="str">
            <v>5920</v>
          </cell>
          <cell r="W368">
            <v>-158971.10999999999</v>
          </cell>
          <cell r="X368" t="str">
            <v xml:space="preserve">5920 Unrealized G/Loss-Trading  </v>
          </cell>
        </row>
        <row r="369">
          <cell r="A369" t="str">
            <v>5921</v>
          </cell>
          <cell r="B369" t="str">
            <v>5921 Unrealized G/Loss-Non Trade</v>
          </cell>
          <cell r="C369">
            <v>-14368.27</v>
          </cell>
          <cell r="D369">
            <v>0</v>
          </cell>
          <cell r="E369">
            <v>0</v>
          </cell>
          <cell r="F369">
            <v>0</v>
          </cell>
          <cell r="G369">
            <v>0</v>
          </cell>
          <cell r="H369">
            <v>0</v>
          </cell>
          <cell r="J369">
            <v>0</v>
          </cell>
          <cell r="L369">
            <v>17814.84</v>
          </cell>
          <cell r="M369">
            <v>0</v>
          </cell>
          <cell r="N369">
            <v>0</v>
          </cell>
          <cell r="O369">
            <v>3446.57</v>
          </cell>
          <cell r="R369">
            <v>3446.57</v>
          </cell>
          <cell r="S369">
            <v>-57133.91</v>
          </cell>
          <cell r="T369">
            <v>60580.480000000003</v>
          </cell>
          <cell r="U369">
            <v>20095.64</v>
          </cell>
          <cell r="V369" t="str">
            <v>5921</v>
          </cell>
          <cell r="W369">
            <v>-63226.12</v>
          </cell>
          <cell r="X369" t="str">
            <v>5921 Unrealized G/Loss-Non Trade</v>
          </cell>
        </row>
        <row r="370">
          <cell r="A370" t="str">
            <v>5925</v>
          </cell>
          <cell r="B370" t="str">
            <v xml:space="preserve">5925 Realized Gain (Loss)       </v>
          </cell>
          <cell r="C370">
            <v>-616111.97</v>
          </cell>
          <cell r="D370">
            <v>0</v>
          </cell>
          <cell r="E370">
            <v>0</v>
          </cell>
          <cell r="F370">
            <v>0</v>
          </cell>
          <cell r="G370">
            <v>0</v>
          </cell>
          <cell r="H370">
            <v>0</v>
          </cell>
          <cell r="J370">
            <v>0</v>
          </cell>
          <cell r="L370">
            <v>0</v>
          </cell>
          <cell r="M370">
            <v>0</v>
          </cell>
          <cell r="N370">
            <v>0</v>
          </cell>
          <cell r="O370">
            <v>-616111.97</v>
          </cell>
          <cell r="R370">
            <v>-616111.97</v>
          </cell>
          <cell r="S370">
            <v>-531685.69999999995</v>
          </cell>
          <cell r="T370">
            <v>-84426.270000000019</v>
          </cell>
          <cell r="U370">
            <v>-468450.14</v>
          </cell>
          <cell r="V370" t="str">
            <v>5925</v>
          </cell>
          <cell r="W370">
            <v>-865987.6</v>
          </cell>
          <cell r="X370" t="str">
            <v xml:space="preserve">5925 Realized Gain (Loss)       </v>
          </cell>
        </row>
        <row r="371">
          <cell r="A371" t="str">
            <v>5926</v>
          </cell>
          <cell r="B371" t="str">
            <v xml:space="preserve">5926 Translation Gain (Loss)    </v>
          </cell>
          <cell r="C371">
            <v>0</v>
          </cell>
          <cell r="D371">
            <v>0</v>
          </cell>
          <cell r="E371">
            <v>0</v>
          </cell>
          <cell r="F371">
            <v>0</v>
          </cell>
          <cell r="G371">
            <v>0</v>
          </cell>
          <cell r="H371">
            <v>0</v>
          </cell>
          <cell r="J371">
            <v>0</v>
          </cell>
          <cell r="L371">
            <v>0</v>
          </cell>
          <cell r="M371">
            <v>0</v>
          </cell>
          <cell r="N371">
            <v>0</v>
          </cell>
          <cell r="O371">
            <v>0</v>
          </cell>
          <cell r="R371">
            <v>0</v>
          </cell>
          <cell r="S371">
            <v>0</v>
          </cell>
          <cell r="T371">
            <v>0</v>
          </cell>
          <cell r="U371">
            <v>7.39</v>
          </cell>
          <cell r="V371" t="str">
            <v>5926</v>
          </cell>
          <cell r="W371">
            <v>37.1</v>
          </cell>
          <cell r="X371" t="str">
            <v xml:space="preserve">5926 Translation Gain (Loss)    </v>
          </cell>
        </row>
        <row r="372">
          <cell r="A372" t="str">
            <v>5940</v>
          </cell>
          <cell r="B372" t="str">
            <v>5940 Fixed Income Trading Profit</v>
          </cell>
          <cell r="C372">
            <v>-1391365.25</v>
          </cell>
          <cell r="D372">
            <v>0</v>
          </cell>
          <cell r="E372">
            <v>0</v>
          </cell>
          <cell r="F372">
            <v>0</v>
          </cell>
          <cell r="G372">
            <v>0</v>
          </cell>
          <cell r="H372">
            <v>0</v>
          </cell>
          <cell r="J372">
            <v>0</v>
          </cell>
          <cell r="L372">
            <v>0</v>
          </cell>
          <cell r="M372">
            <v>0</v>
          </cell>
          <cell r="N372">
            <v>0</v>
          </cell>
          <cell r="O372">
            <v>-1391365.25</v>
          </cell>
          <cell r="R372">
            <v>-1391365.25</v>
          </cell>
          <cell r="S372">
            <v>-1052334.72</v>
          </cell>
          <cell r="T372">
            <v>-339030.53</v>
          </cell>
          <cell r="U372">
            <v>-1219004.24</v>
          </cell>
          <cell r="V372" t="str">
            <v>5940</v>
          </cell>
          <cell r="W372">
            <v>-2898510.84</v>
          </cell>
          <cell r="X372" t="str">
            <v>5940 Fixed Income Trading Profit</v>
          </cell>
        </row>
        <row r="373">
          <cell r="A373" t="str">
            <v>5955</v>
          </cell>
          <cell r="B373" t="str">
            <v xml:space="preserve">5955 OAP VA Sales Based Comp    </v>
          </cell>
          <cell r="C373">
            <v>-905231.13</v>
          </cell>
          <cell r="D373">
            <v>0</v>
          </cell>
          <cell r="E373">
            <v>0</v>
          </cell>
          <cell r="F373">
            <v>0</v>
          </cell>
          <cell r="G373">
            <v>0</v>
          </cell>
          <cell r="H373">
            <v>0</v>
          </cell>
          <cell r="J373">
            <v>0</v>
          </cell>
          <cell r="L373">
            <v>0</v>
          </cell>
          <cell r="M373">
            <v>0</v>
          </cell>
          <cell r="N373">
            <v>0</v>
          </cell>
          <cell r="O373">
            <v>-905231.13</v>
          </cell>
          <cell r="R373">
            <v>-905231.13</v>
          </cell>
          <cell r="S373">
            <v>-705272.97</v>
          </cell>
          <cell r="T373">
            <v>-199958.16000000003</v>
          </cell>
          <cell r="U373">
            <v>0</v>
          </cell>
          <cell r="V373" t="str">
            <v>5955</v>
          </cell>
          <cell r="W373">
            <v>-611327.63</v>
          </cell>
          <cell r="X373" t="str">
            <v xml:space="preserve">5955 OAP VA Sales Based Comp    </v>
          </cell>
        </row>
        <row r="374">
          <cell r="A374" t="str">
            <v>5960</v>
          </cell>
          <cell r="B374" t="str">
            <v>5960 Direct Investment Mktg. All</v>
          </cell>
          <cell r="C374">
            <v>-3127192.26</v>
          </cell>
          <cell r="D374">
            <v>0</v>
          </cell>
          <cell r="E374">
            <v>0</v>
          </cell>
          <cell r="F374">
            <v>0</v>
          </cell>
          <cell r="G374">
            <v>0</v>
          </cell>
          <cell r="H374">
            <v>0</v>
          </cell>
          <cell r="J374">
            <v>0</v>
          </cell>
          <cell r="L374">
            <v>0</v>
          </cell>
          <cell r="M374">
            <v>0</v>
          </cell>
          <cell r="N374">
            <v>0</v>
          </cell>
          <cell r="O374">
            <v>-3127192.26</v>
          </cell>
          <cell r="R374">
            <v>-3127192.26</v>
          </cell>
          <cell r="S374">
            <v>-2525647.86</v>
          </cell>
          <cell r="T374">
            <v>-601544.39999999991</v>
          </cell>
          <cell r="U374">
            <v>-3029790.39</v>
          </cell>
          <cell r="V374" t="str">
            <v>5960</v>
          </cell>
          <cell r="W374">
            <v>-7835285.96</v>
          </cell>
          <cell r="X374" t="str">
            <v>5960 Direct Investment Mktg. All</v>
          </cell>
        </row>
        <row r="375">
          <cell r="A375" t="str">
            <v>5961</v>
          </cell>
          <cell r="B375" t="str">
            <v xml:space="preserve">5961 Long Term Care             </v>
          </cell>
          <cell r="C375">
            <v>-192491.04</v>
          </cell>
          <cell r="D375">
            <v>0</v>
          </cell>
          <cell r="E375">
            <v>0</v>
          </cell>
          <cell r="F375">
            <v>0</v>
          </cell>
          <cell r="G375">
            <v>0</v>
          </cell>
          <cell r="H375">
            <v>0</v>
          </cell>
          <cell r="J375">
            <v>0</v>
          </cell>
          <cell r="L375">
            <v>0</v>
          </cell>
          <cell r="M375">
            <v>0</v>
          </cell>
          <cell r="N375">
            <v>0</v>
          </cell>
          <cell r="O375">
            <v>-192491.04</v>
          </cell>
          <cell r="R375">
            <v>-192491.04</v>
          </cell>
          <cell r="S375">
            <v>-161377.07</v>
          </cell>
          <cell r="T375">
            <v>-31113.97</v>
          </cell>
          <cell r="U375">
            <v>-114576.4</v>
          </cell>
          <cell r="V375" t="str">
            <v>5961</v>
          </cell>
          <cell r="W375">
            <v>-248635.51999999999</v>
          </cell>
          <cell r="X375" t="str">
            <v xml:space="preserve">5961 Long Term Care             </v>
          </cell>
        </row>
        <row r="376">
          <cell r="A376" t="str">
            <v>5962</v>
          </cell>
          <cell r="B376" t="str">
            <v>5962 Life Insurance Mktg. Allowa</v>
          </cell>
          <cell r="C376">
            <v>-135148.49</v>
          </cell>
          <cell r="D376">
            <v>0</v>
          </cell>
          <cell r="E376">
            <v>0</v>
          </cell>
          <cell r="F376">
            <v>0</v>
          </cell>
          <cell r="G376">
            <v>0</v>
          </cell>
          <cell r="H376">
            <v>0</v>
          </cell>
          <cell r="J376">
            <v>0</v>
          </cell>
          <cell r="L376">
            <v>0</v>
          </cell>
          <cell r="M376">
            <v>0</v>
          </cell>
          <cell r="N376">
            <v>0</v>
          </cell>
          <cell r="O376">
            <v>-135148.49</v>
          </cell>
          <cell r="R376">
            <v>-135148.49</v>
          </cell>
          <cell r="S376">
            <v>-74229.850000000006</v>
          </cell>
          <cell r="T376">
            <v>-60918.639999999985</v>
          </cell>
          <cell r="U376">
            <v>-168983.23</v>
          </cell>
          <cell r="V376" t="str">
            <v>5962</v>
          </cell>
          <cell r="W376">
            <v>-297562.03000000003</v>
          </cell>
          <cell r="X376" t="str">
            <v>5962 Life Insurance Mktg. Allowa</v>
          </cell>
        </row>
        <row r="377">
          <cell r="A377" t="str">
            <v>5963</v>
          </cell>
          <cell r="B377">
            <v>5963</v>
          </cell>
          <cell r="V377" t="str">
            <v>5963</v>
          </cell>
          <cell r="W377">
            <v>0</v>
          </cell>
        </row>
        <row r="378">
          <cell r="A378" t="str">
            <v>5964</v>
          </cell>
          <cell r="B378" t="str">
            <v>5964 Annuity Participating Admin</v>
          </cell>
          <cell r="C378">
            <v>-2693852.31</v>
          </cell>
          <cell r="D378">
            <v>0</v>
          </cell>
          <cell r="E378">
            <v>0</v>
          </cell>
          <cell r="F378">
            <v>0</v>
          </cell>
          <cell r="G378">
            <v>0</v>
          </cell>
          <cell r="H378">
            <v>0</v>
          </cell>
          <cell r="J378">
            <v>0</v>
          </cell>
          <cell r="L378">
            <v>0</v>
          </cell>
          <cell r="M378">
            <v>0</v>
          </cell>
          <cell r="N378">
            <v>0</v>
          </cell>
          <cell r="O378">
            <v>-2693852.31</v>
          </cell>
          <cell r="R378">
            <v>-2693852.31</v>
          </cell>
          <cell r="S378">
            <v>-2179671.66</v>
          </cell>
          <cell r="T378">
            <v>-514180.64999999991</v>
          </cell>
          <cell r="U378">
            <v>-2709658.97</v>
          </cell>
          <cell r="V378" t="str">
            <v>5964</v>
          </cell>
          <cell r="W378">
            <v>-6059444.0899999999</v>
          </cell>
          <cell r="X378" t="str">
            <v>5964 Annuity Participating Admin</v>
          </cell>
        </row>
        <row r="379">
          <cell r="A379" t="str">
            <v>5965</v>
          </cell>
          <cell r="B379" t="str">
            <v xml:space="preserve">5965 ASA Advisors Select        </v>
          </cell>
          <cell r="C379">
            <v>-116549.27</v>
          </cell>
          <cell r="D379">
            <v>0</v>
          </cell>
          <cell r="E379">
            <v>0</v>
          </cell>
          <cell r="F379">
            <v>0</v>
          </cell>
          <cell r="G379">
            <v>0</v>
          </cell>
          <cell r="H379">
            <v>0</v>
          </cell>
          <cell r="J379">
            <v>0</v>
          </cell>
          <cell r="L379">
            <v>0</v>
          </cell>
          <cell r="M379">
            <v>0</v>
          </cell>
          <cell r="N379">
            <v>0</v>
          </cell>
          <cell r="O379">
            <v>-116549.27</v>
          </cell>
          <cell r="R379">
            <v>-116549.27</v>
          </cell>
          <cell r="S379">
            <v>-94549.27</v>
          </cell>
          <cell r="T379">
            <v>-22000</v>
          </cell>
          <cell r="U379">
            <v>-106316.95</v>
          </cell>
          <cell r="V379" t="str">
            <v>5965</v>
          </cell>
          <cell r="W379">
            <v>-253352.89</v>
          </cell>
          <cell r="X379" t="str">
            <v xml:space="preserve">5965 ASA Advisors Select        </v>
          </cell>
        </row>
        <row r="380">
          <cell r="A380" t="str">
            <v>5966</v>
          </cell>
          <cell r="B380" t="str">
            <v xml:space="preserve">5966 Order Flow                 </v>
          </cell>
          <cell r="C380">
            <v>-61748.77</v>
          </cell>
          <cell r="D380">
            <v>0</v>
          </cell>
          <cell r="E380">
            <v>0</v>
          </cell>
          <cell r="F380">
            <v>0</v>
          </cell>
          <cell r="G380">
            <v>0</v>
          </cell>
          <cell r="H380">
            <v>0</v>
          </cell>
          <cell r="J380">
            <v>0</v>
          </cell>
          <cell r="L380">
            <v>0</v>
          </cell>
          <cell r="M380">
            <v>0</v>
          </cell>
          <cell r="N380">
            <v>0</v>
          </cell>
          <cell r="O380">
            <v>-61748.77</v>
          </cell>
          <cell r="R380">
            <v>-61748.77</v>
          </cell>
          <cell r="S380">
            <v>-57374.16</v>
          </cell>
          <cell r="T380">
            <v>-4374.6099999999933</v>
          </cell>
          <cell r="U380">
            <v>-118807.03</v>
          </cell>
          <cell r="V380" t="str">
            <v>5966</v>
          </cell>
          <cell r="W380">
            <v>-188802.92</v>
          </cell>
          <cell r="X380" t="str">
            <v xml:space="preserve">5966 Order Flow                 </v>
          </cell>
        </row>
        <row r="381">
          <cell r="A381" t="str">
            <v>5967</v>
          </cell>
          <cell r="B381" t="str">
            <v xml:space="preserve">5967 Sub Transfer Fees          </v>
          </cell>
          <cell r="C381">
            <v>-5727883.9199999999</v>
          </cell>
          <cell r="D381">
            <v>0</v>
          </cell>
          <cell r="E381">
            <v>0</v>
          </cell>
          <cell r="F381">
            <v>0</v>
          </cell>
          <cell r="G381">
            <v>0</v>
          </cell>
          <cell r="H381">
            <v>0</v>
          </cell>
          <cell r="J381">
            <v>0</v>
          </cell>
          <cell r="L381">
            <v>0</v>
          </cell>
          <cell r="M381">
            <v>0</v>
          </cell>
          <cell r="N381">
            <v>0</v>
          </cell>
          <cell r="O381">
            <v>-5727883.9199999999</v>
          </cell>
          <cell r="R381">
            <v>-5727883.9199999999</v>
          </cell>
          <cell r="S381">
            <v>-4590205.26</v>
          </cell>
          <cell r="T381">
            <v>-1137678.6600000001</v>
          </cell>
          <cell r="U381">
            <v>-3896235.46</v>
          </cell>
          <cell r="V381" t="str">
            <v>5967</v>
          </cell>
          <cell r="W381">
            <v>-10947762.59</v>
          </cell>
          <cell r="X381" t="str">
            <v xml:space="preserve">5967 Sub Transfer Fees          </v>
          </cell>
        </row>
        <row r="382">
          <cell r="A382" t="str">
            <v>5968</v>
          </cell>
          <cell r="B382" t="str">
            <v xml:space="preserve">5968 NSCC Networking - level 4  </v>
          </cell>
          <cell r="C382">
            <v>-1337821.71</v>
          </cell>
          <cell r="D382">
            <v>0</v>
          </cell>
          <cell r="E382">
            <v>0</v>
          </cell>
          <cell r="F382">
            <v>0</v>
          </cell>
          <cell r="G382">
            <v>0</v>
          </cell>
          <cell r="H382">
            <v>0</v>
          </cell>
          <cell r="J382">
            <v>0</v>
          </cell>
          <cell r="L382">
            <v>0</v>
          </cell>
          <cell r="M382">
            <v>0</v>
          </cell>
          <cell r="N382">
            <v>0</v>
          </cell>
          <cell r="O382">
            <v>-1337821.71</v>
          </cell>
          <cell r="R382">
            <v>-1337821.71</v>
          </cell>
          <cell r="S382">
            <v>-1064643.8500000001</v>
          </cell>
          <cell r="T382">
            <v>-273177.85999999987</v>
          </cell>
          <cell r="U382">
            <v>-1146711.79</v>
          </cell>
          <cell r="V382" t="str">
            <v>5968</v>
          </cell>
          <cell r="W382">
            <v>-2983399.83</v>
          </cell>
          <cell r="X382" t="str">
            <v xml:space="preserve">5968 NSCC Networking - level 4  </v>
          </cell>
        </row>
        <row r="383">
          <cell r="A383" t="str">
            <v>5969</v>
          </cell>
          <cell r="B383" t="str">
            <v xml:space="preserve">5969 NSCC Networking - level 3  </v>
          </cell>
          <cell r="C383">
            <v>-3930647.54</v>
          </cell>
          <cell r="D383">
            <v>0</v>
          </cell>
          <cell r="E383">
            <v>0</v>
          </cell>
          <cell r="F383">
            <v>0</v>
          </cell>
          <cell r="G383">
            <v>0</v>
          </cell>
          <cell r="H383">
            <v>0</v>
          </cell>
          <cell r="J383">
            <v>0</v>
          </cell>
          <cell r="L383">
            <v>0</v>
          </cell>
          <cell r="M383">
            <v>0</v>
          </cell>
          <cell r="N383">
            <v>0</v>
          </cell>
          <cell r="O383">
            <v>-3930647.54</v>
          </cell>
          <cell r="R383">
            <v>-3930647.54</v>
          </cell>
          <cell r="S383">
            <v>-3123911.21</v>
          </cell>
          <cell r="T383">
            <v>-806736.33000000007</v>
          </cell>
          <cell r="U383">
            <v>-3588396.54</v>
          </cell>
          <cell r="V383" t="str">
            <v>5969</v>
          </cell>
          <cell r="W383">
            <v>-8953926.0600000005</v>
          </cell>
          <cell r="X383" t="str">
            <v xml:space="preserve">5969 NSCC Networking - level 3  </v>
          </cell>
        </row>
        <row r="384">
          <cell r="A384" t="str">
            <v>5970</v>
          </cell>
          <cell r="B384" t="str">
            <v xml:space="preserve">5970 BranchPlan Monthly Fees    </v>
          </cell>
          <cell r="C384">
            <v>-274800.05</v>
          </cell>
          <cell r="D384">
            <v>0</v>
          </cell>
          <cell r="E384">
            <v>0</v>
          </cell>
          <cell r="F384">
            <v>0</v>
          </cell>
          <cell r="G384">
            <v>0</v>
          </cell>
          <cell r="H384">
            <v>0</v>
          </cell>
          <cell r="J384">
            <v>0</v>
          </cell>
          <cell r="L384">
            <v>0</v>
          </cell>
          <cell r="M384">
            <v>0</v>
          </cell>
          <cell r="N384">
            <v>0</v>
          </cell>
          <cell r="O384">
            <v>-274800.05</v>
          </cell>
          <cell r="R384">
            <v>-274800.05</v>
          </cell>
          <cell r="S384">
            <v>-220900.04</v>
          </cell>
          <cell r="T384">
            <v>-53900.00999999998</v>
          </cell>
          <cell r="U384">
            <v>-274350.09999999998</v>
          </cell>
          <cell r="V384" t="str">
            <v>5970</v>
          </cell>
          <cell r="W384">
            <v>-667900.21</v>
          </cell>
          <cell r="X384" t="str">
            <v xml:space="preserve">5970 BranchPlan Monthly Fees    </v>
          </cell>
        </row>
        <row r="385">
          <cell r="A385" t="str">
            <v>5973</v>
          </cell>
          <cell r="B385" t="str">
            <v xml:space="preserve">5973 Annuity Networking Fee     </v>
          </cell>
          <cell r="C385">
            <v>-607132</v>
          </cell>
          <cell r="D385">
            <v>0</v>
          </cell>
          <cell r="E385">
            <v>0</v>
          </cell>
          <cell r="F385">
            <v>0</v>
          </cell>
          <cell r="G385">
            <v>0</v>
          </cell>
          <cell r="H385">
            <v>0</v>
          </cell>
          <cell r="J385">
            <v>0</v>
          </cell>
          <cell r="L385">
            <v>0</v>
          </cell>
          <cell r="M385">
            <v>0</v>
          </cell>
          <cell r="N385">
            <v>0</v>
          </cell>
          <cell r="O385">
            <v>-607132</v>
          </cell>
          <cell r="R385">
            <v>-607132</v>
          </cell>
          <cell r="S385">
            <v>-469734.5</v>
          </cell>
          <cell r="T385">
            <v>-137397.5</v>
          </cell>
          <cell r="U385">
            <v>-373431.5</v>
          </cell>
          <cell r="V385" t="str">
            <v>5973</v>
          </cell>
          <cell r="W385">
            <v>-1066434</v>
          </cell>
          <cell r="X385" t="str">
            <v xml:space="preserve">5973 Annuity Networking Fee     </v>
          </cell>
        </row>
        <row r="386">
          <cell r="A386" t="str">
            <v>5976</v>
          </cell>
          <cell r="B386" t="str">
            <v xml:space="preserve">5976 OMP Sales Charges          </v>
          </cell>
          <cell r="C386">
            <v>-140685.18</v>
          </cell>
          <cell r="D386">
            <v>0</v>
          </cell>
          <cell r="E386">
            <v>0</v>
          </cell>
          <cell r="F386">
            <v>0</v>
          </cell>
          <cell r="G386">
            <v>0</v>
          </cell>
          <cell r="H386">
            <v>0</v>
          </cell>
          <cell r="J386">
            <v>0</v>
          </cell>
          <cell r="L386">
            <v>0</v>
          </cell>
          <cell r="M386">
            <v>0</v>
          </cell>
          <cell r="N386">
            <v>0</v>
          </cell>
          <cell r="O386">
            <v>-140685.18</v>
          </cell>
          <cell r="R386">
            <v>-140685.18</v>
          </cell>
          <cell r="S386">
            <v>-100566.16</v>
          </cell>
          <cell r="T386">
            <v>-40119.01999999999</v>
          </cell>
          <cell r="U386">
            <v>-222866.07</v>
          </cell>
          <cell r="V386" t="str">
            <v>5976</v>
          </cell>
          <cell r="W386">
            <v>-506662.17</v>
          </cell>
          <cell r="X386" t="str">
            <v xml:space="preserve">5976 OMP Sales Charges          </v>
          </cell>
        </row>
        <row r="387">
          <cell r="A387" t="str">
            <v>5980</v>
          </cell>
          <cell r="B387" t="str">
            <v xml:space="preserve">5980 Small Account Fees         </v>
          </cell>
          <cell r="C387">
            <v>-1204350.3799999999</v>
          </cell>
          <cell r="D387">
            <v>-33645</v>
          </cell>
          <cell r="E387">
            <v>0</v>
          </cell>
          <cell r="F387">
            <v>0</v>
          </cell>
          <cell r="G387">
            <v>0</v>
          </cell>
          <cell r="H387">
            <v>0</v>
          </cell>
          <cell r="J387">
            <v>0</v>
          </cell>
          <cell r="L387">
            <v>0</v>
          </cell>
          <cell r="M387">
            <v>0</v>
          </cell>
          <cell r="N387">
            <v>0</v>
          </cell>
          <cell r="O387">
            <v>-1237995.3799999999</v>
          </cell>
          <cell r="R387">
            <v>-1237995.3799999999</v>
          </cell>
          <cell r="S387">
            <v>-1042280.38</v>
          </cell>
          <cell r="T387">
            <v>-195714.99999999988</v>
          </cell>
          <cell r="U387">
            <v>-1043560.95</v>
          </cell>
          <cell r="V387" t="str">
            <v>5980</v>
          </cell>
          <cell r="W387">
            <v>-2468107.7200000002</v>
          </cell>
          <cell r="X387" t="str">
            <v xml:space="preserve">5980 Small Account Fees         </v>
          </cell>
        </row>
        <row r="388">
          <cell r="A388" t="str">
            <v>5981</v>
          </cell>
          <cell r="B388" t="str">
            <v>5981 Conference Services Registr</v>
          </cell>
          <cell r="C388">
            <v>-60077.2</v>
          </cell>
          <cell r="D388">
            <v>0</v>
          </cell>
          <cell r="E388">
            <v>0</v>
          </cell>
          <cell r="F388">
            <v>0</v>
          </cell>
          <cell r="G388">
            <v>0</v>
          </cell>
          <cell r="H388">
            <v>0</v>
          </cell>
          <cell r="J388">
            <v>0</v>
          </cell>
          <cell r="L388">
            <v>0</v>
          </cell>
          <cell r="M388">
            <v>0</v>
          </cell>
          <cell r="N388">
            <v>0</v>
          </cell>
          <cell r="O388">
            <v>-60077.2</v>
          </cell>
          <cell r="R388">
            <v>-60077.2</v>
          </cell>
          <cell r="S388">
            <v>-59177.2</v>
          </cell>
          <cell r="T388">
            <v>-900</v>
          </cell>
          <cell r="U388">
            <v>-57706.5</v>
          </cell>
          <cell r="V388" t="str">
            <v>5981</v>
          </cell>
          <cell r="W388">
            <v>-372041.26</v>
          </cell>
          <cell r="X388" t="str">
            <v>5981 Conference Services Registr</v>
          </cell>
        </row>
        <row r="389">
          <cell r="A389" t="str">
            <v>5982</v>
          </cell>
          <cell r="B389" t="str">
            <v>5982 Conference Services Revenue</v>
          </cell>
          <cell r="C389">
            <v>-852600</v>
          </cell>
          <cell r="D389">
            <v>0</v>
          </cell>
          <cell r="E389">
            <v>-60000</v>
          </cell>
          <cell r="F389">
            <v>0</v>
          </cell>
          <cell r="G389">
            <v>0</v>
          </cell>
          <cell r="H389">
            <v>-60000</v>
          </cell>
          <cell r="J389">
            <v>0</v>
          </cell>
          <cell r="L389">
            <v>0</v>
          </cell>
          <cell r="M389">
            <v>0</v>
          </cell>
          <cell r="N389">
            <v>0</v>
          </cell>
          <cell r="O389">
            <v>-912600</v>
          </cell>
          <cell r="R389">
            <v>-912600</v>
          </cell>
          <cell r="S389">
            <v>-913300</v>
          </cell>
          <cell r="T389">
            <v>700</v>
          </cell>
          <cell r="U389">
            <v>-1323000</v>
          </cell>
          <cell r="V389" t="str">
            <v>5982</v>
          </cell>
          <cell r="W389">
            <v>-6141350</v>
          </cell>
          <cell r="X389" t="str">
            <v>5982 Conference Services Revenue</v>
          </cell>
        </row>
        <row r="390">
          <cell r="A390" t="str">
            <v>5985</v>
          </cell>
          <cell r="B390">
            <v>5985</v>
          </cell>
          <cell r="V390" t="str">
            <v>5985</v>
          </cell>
          <cell r="W390">
            <v>0</v>
          </cell>
        </row>
        <row r="391">
          <cell r="A391" t="str">
            <v>5986</v>
          </cell>
          <cell r="B391">
            <v>5986</v>
          </cell>
          <cell r="V391" t="str">
            <v>5986</v>
          </cell>
          <cell r="W391">
            <v>0</v>
          </cell>
        </row>
        <row r="392">
          <cell r="A392" t="str">
            <v>5988</v>
          </cell>
          <cell r="B392" t="str">
            <v xml:space="preserve">5988 BranchPlan Licensing Fees  </v>
          </cell>
          <cell r="C392">
            <v>-16500</v>
          </cell>
          <cell r="D392">
            <v>0</v>
          </cell>
          <cell r="E392">
            <v>0</v>
          </cell>
          <cell r="F392">
            <v>0</v>
          </cell>
          <cell r="G392">
            <v>0</v>
          </cell>
          <cell r="H392">
            <v>0</v>
          </cell>
          <cell r="J392">
            <v>0</v>
          </cell>
          <cell r="L392">
            <v>0</v>
          </cell>
          <cell r="M392">
            <v>0</v>
          </cell>
          <cell r="N392">
            <v>0</v>
          </cell>
          <cell r="O392">
            <v>-16500</v>
          </cell>
          <cell r="R392">
            <v>-16500</v>
          </cell>
          <cell r="S392">
            <v>-14750</v>
          </cell>
          <cell r="T392">
            <v>-1750</v>
          </cell>
          <cell r="U392">
            <v>-23500</v>
          </cell>
          <cell r="V392" t="str">
            <v>5988</v>
          </cell>
          <cell r="W392">
            <v>-62950</v>
          </cell>
          <cell r="X392" t="str">
            <v xml:space="preserve">5988 BranchPlan Licensing Fees  </v>
          </cell>
        </row>
        <row r="393">
          <cell r="A393" t="str">
            <v>5990</v>
          </cell>
          <cell r="B393" t="str">
            <v xml:space="preserve">5990 Miscellaneous Income       </v>
          </cell>
          <cell r="C393">
            <v>-307842.38</v>
          </cell>
          <cell r="D393">
            <v>0</v>
          </cell>
          <cell r="E393">
            <v>0</v>
          </cell>
          <cell r="F393">
            <v>0</v>
          </cell>
          <cell r="G393">
            <v>0</v>
          </cell>
          <cell r="H393">
            <v>0</v>
          </cell>
          <cell r="J393">
            <v>0</v>
          </cell>
          <cell r="L393">
            <v>0</v>
          </cell>
          <cell r="M393">
            <v>0</v>
          </cell>
          <cell r="N393">
            <v>0</v>
          </cell>
          <cell r="O393">
            <v>-307842.38</v>
          </cell>
          <cell r="R393">
            <v>-307842.38</v>
          </cell>
          <cell r="S393">
            <v>-195342.38</v>
          </cell>
          <cell r="T393">
            <v>-112500</v>
          </cell>
          <cell r="U393">
            <v>-12481.51</v>
          </cell>
          <cell r="V393" t="str">
            <v>5990</v>
          </cell>
          <cell r="W393">
            <v>-558511.09</v>
          </cell>
          <cell r="X393" t="str">
            <v xml:space="preserve">5990 Miscellaneous Income       </v>
          </cell>
        </row>
        <row r="394">
          <cell r="A394" t="str">
            <v>5991</v>
          </cell>
          <cell r="B394" t="str">
            <v xml:space="preserve">5991 BranchFOLIO Monthly Fee    </v>
          </cell>
          <cell r="C394">
            <v>-17700.05</v>
          </cell>
          <cell r="D394">
            <v>0</v>
          </cell>
          <cell r="E394">
            <v>0</v>
          </cell>
          <cell r="F394">
            <v>0</v>
          </cell>
          <cell r="G394">
            <v>0</v>
          </cell>
          <cell r="H394">
            <v>0</v>
          </cell>
          <cell r="J394">
            <v>0</v>
          </cell>
          <cell r="L394">
            <v>0</v>
          </cell>
          <cell r="M394">
            <v>0</v>
          </cell>
          <cell r="N394">
            <v>0</v>
          </cell>
          <cell r="O394">
            <v>-17700.05</v>
          </cell>
          <cell r="R394">
            <v>-17700.05</v>
          </cell>
          <cell r="S394">
            <v>-14226.04</v>
          </cell>
          <cell r="T394">
            <v>-3474.0099999999984</v>
          </cell>
          <cell r="U394">
            <v>-70775.149999999994</v>
          </cell>
          <cell r="V394" t="str">
            <v>5991</v>
          </cell>
          <cell r="W394">
            <v>-108258.26</v>
          </cell>
          <cell r="X394" t="str">
            <v xml:space="preserve">5991 BranchFOLIO Monthly Fee    </v>
          </cell>
        </row>
        <row r="395">
          <cell r="A395" t="str">
            <v>5993</v>
          </cell>
          <cell r="B395">
            <v>5993</v>
          </cell>
          <cell r="V395" t="str">
            <v>5993</v>
          </cell>
          <cell r="W395">
            <v>0</v>
          </cell>
        </row>
        <row r="396">
          <cell r="A396" t="str">
            <v>6000</v>
          </cell>
          <cell r="B396" t="str">
            <v>6000 Employee Commission Expense</v>
          </cell>
          <cell r="C396">
            <v>0</v>
          </cell>
          <cell r="D396">
            <v>0</v>
          </cell>
          <cell r="E396">
            <v>0</v>
          </cell>
          <cell r="F396">
            <v>0</v>
          </cell>
          <cell r="G396">
            <v>0</v>
          </cell>
          <cell r="H396">
            <v>0</v>
          </cell>
          <cell r="J396">
            <v>0</v>
          </cell>
          <cell r="L396">
            <v>0</v>
          </cell>
          <cell r="M396">
            <v>0</v>
          </cell>
          <cell r="N396">
            <v>0</v>
          </cell>
          <cell r="O396">
            <v>0</v>
          </cell>
          <cell r="R396">
            <v>0</v>
          </cell>
          <cell r="S396">
            <v>0</v>
          </cell>
          <cell r="T396">
            <v>0</v>
          </cell>
          <cell r="U396">
            <v>-512</v>
          </cell>
          <cell r="V396" t="str">
            <v>6000</v>
          </cell>
          <cell r="W396">
            <v>-512</v>
          </cell>
          <cell r="X396" t="str">
            <v>6000 Employee Commission Expense</v>
          </cell>
        </row>
        <row r="397">
          <cell r="A397" t="str">
            <v>6007</v>
          </cell>
          <cell r="B397" t="str">
            <v xml:space="preserve">6007 OMP Mutual Funds           </v>
          </cell>
          <cell r="C397">
            <v>1618642.57</v>
          </cell>
          <cell r="D397">
            <v>0</v>
          </cell>
          <cell r="E397">
            <v>0</v>
          </cell>
          <cell r="F397">
            <v>0</v>
          </cell>
          <cell r="G397">
            <v>0</v>
          </cell>
          <cell r="H397">
            <v>0</v>
          </cell>
          <cell r="J397">
            <v>0</v>
          </cell>
          <cell r="L397">
            <v>0</v>
          </cell>
          <cell r="M397">
            <v>0</v>
          </cell>
          <cell r="N397">
            <v>0</v>
          </cell>
          <cell r="O397">
            <v>1618642.57</v>
          </cell>
          <cell r="R397">
            <v>1618642.57</v>
          </cell>
          <cell r="S397">
            <v>1279749.26</v>
          </cell>
          <cell r="T397">
            <v>338893.31000000006</v>
          </cell>
          <cell r="U397">
            <v>2480389.0099999998</v>
          </cell>
          <cell r="V397" t="str">
            <v>6007</v>
          </cell>
          <cell r="W397">
            <v>5400478.5300000003</v>
          </cell>
          <cell r="X397" t="str">
            <v xml:space="preserve">6007 OMP Mutual Funds           </v>
          </cell>
        </row>
        <row r="398">
          <cell r="A398" t="str">
            <v>6008</v>
          </cell>
          <cell r="B398" t="str">
            <v xml:space="preserve">6008 Mutual Funds - BETA        </v>
          </cell>
          <cell r="C398">
            <v>30291433.34</v>
          </cell>
          <cell r="D398">
            <v>0</v>
          </cell>
          <cell r="E398">
            <v>0</v>
          </cell>
          <cell r="F398">
            <v>0</v>
          </cell>
          <cell r="G398">
            <v>0</v>
          </cell>
          <cell r="H398">
            <v>0</v>
          </cell>
          <cell r="J398">
            <v>0</v>
          </cell>
          <cell r="L398">
            <v>0</v>
          </cell>
          <cell r="M398">
            <v>0</v>
          </cell>
          <cell r="N398">
            <v>0</v>
          </cell>
          <cell r="O398">
            <v>30291433.34</v>
          </cell>
          <cell r="R398">
            <v>30291433.34</v>
          </cell>
          <cell r="S398">
            <v>23897873.609999999</v>
          </cell>
          <cell r="T398">
            <v>6393559.7300000004</v>
          </cell>
          <cell r="U398">
            <v>25931143.989999998</v>
          </cell>
          <cell r="V398" t="str">
            <v>6008</v>
          </cell>
          <cell r="W398">
            <v>59918914.259999998</v>
          </cell>
          <cell r="X398" t="str">
            <v xml:space="preserve">6008 Mutual Funds - BETA        </v>
          </cell>
        </row>
        <row r="399">
          <cell r="A399" t="str">
            <v>6009</v>
          </cell>
          <cell r="B399" t="str">
            <v xml:space="preserve">6009 Mutual Fund Trails - BETA  </v>
          </cell>
          <cell r="C399">
            <v>31403582.199999999</v>
          </cell>
          <cell r="D399">
            <v>0</v>
          </cell>
          <cell r="E399">
            <v>0</v>
          </cell>
          <cell r="F399">
            <v>0</v>
          </cell>
          <cell r="G399">
            <v>0</v>
          </cell>
          <cell r="H399">
            <v>0</v>
          </cell>
          <cell r="J399">
            <v>0</v>
          </cell>
          <cell r="L399">
            <v>0</v>
          </cell>
          <cell r="M399">
            <v>0</v>
          </cell>
          <cell r="N399">
            <v>0</v>
          </cell>
          <cell r="O399">
            <v>31403582.199999999</v>
          </cell>
          <cell r="R399">
            <v>31403582.199999999</v>
          </cell>
          <cell r="S399">
            <v>26675167.949999999</v>
          </cell>
          <cell r="T399">
            <v>4728414.25</v>
          </cell>
          <cell r="U399">
            <v>25571519.77</v>
          </cell>
          <cell r="V399" t="str">
            <v>6009</v>
          </cell>
          <cell r="W399">
            <v>63953092.07</v>
          </cell>
          <cell r="X399" t="str">
            <v xml:space="preserve">6009 Mutual Fund Trails - BETA  </v>
          </cell>
        </row>
        <row r="400">
          <cell r="A400" t="str">
            <v>6010</v>
          </cell>
          <cell r="B400" t="str">
            <v>6010 Mutual Fund - Direct Expens</v>
          </cell>
          <cell r="C400">
            <v>20009194.59</v>
          </cell>
          <cell r="D400">
            <v>0</v>
          </cell>
          <cell r="E400">
            <v>0</v>
          </cell>
          <cell r="F400">
            <v>0</v>
          </cell>
          <cell r="G400">
            <v>0</v>
          </cell>
          <cell r="H400">
            <v>0</v>
          </cell>
          <cell r="J400">
            <v>0</v>
          </cell>
          <cell r="L400">
            <v>0</v>
          </cell>
          <cell r="M400">
            <v>0</v>
          </cell>
          <cell r="N400">
            <v>0</v>
          </cell>
          <cell r="O400">
            <v>20009194.59</v>
          </cell>
          <cell r="R400">
            <v>20009194.59</v>
          </cell>
          <cell r="S400">
            <v>15412701.859999999</v>
          </cell>
          <cell r="T400">
            <v>4596492.7300000004</v>
          </cell>
          <cell r="U400">
            <v>19451546.039999999</v>
          </cell>
          <cell r="V400" t="str">
            <v>6010</v>
          </cell>
          <cell r="W400">
            <v>40682482.240000002</v>
          </cell>
          <cell r="X400" t="str">
            <v>6010 Mutual Fund - Direct Expens</v>
          </cell>
        </row>
        <row r="401">
          <cell r="A401" t="str">
            <v>6013</v>
          </cell>
          <cell r="B401" t="str">
            <v>6013 Mutual Fund Trails - Direct</v>
          </cell>
          <cell r="C401">
            <v>23074545.57</v>
          </cell>
          <cell r="D401">
            <v>0</v>
          </cell>
          <cell r="E401">
            <v>0</v>
          </cell>
          <cell r="F401">
            <v>0</v>
          </cell>
          <cell r="G401">
            <v>0</v>
          </cell>
          <cell r="H401">
            <v>0</v>
          </cell>
          <cell r="J401">
            <v>0</v>
          </cell>
          <cell r="L401">
            <v>0</v>
          </cell>
          <cell r="M401">
            <v>0</v>
          </cell>
          <cell r="N401">
            <v>0</v>
          </cell>
          <cell r="O401">
            <v>23074545.57</v>
          </cell>
          <cell r="R401">
            <v>23074545.57</v>
          </cell>
          <cell r="S401">
            <v>20533322.260000002</v>
          </cell>
          <cell r="T401">
            <v>2541223.3099999987</v>
          </cell>
          <cell r="U401">
            <v>21731155.399999999</v>
          </cell>
          <cell r="V401" t="str">
            <v>6013</v>
          </cell>
          <cell r="W401">
            <v>57089712.460000001</v>
          </cell>
          <cell r="X401" t="str">
            <v>6013 Mutual Fund Trails - Direct</v>
          </cell>
        </row>
        <row r="402">
          <cell r="A402" t="str">
            <v>6015</v>
          </cell>
          <cell r="B402" t="str">
            <v xml:space="preserve">6015 Mutual Fund Trails-OMP     </v>
          </cell>
          <cell r="C402">
            <v>1643188.15</v>
          </cell>
          <cell r="D402">
            <v>0</v>
          </cell>
          <cell r="E402">
            <v>0</v>
          </cell>
          <cell r="F402">
            <v>0</v>
          </cell>
          <cell r="G402">
            <v>0</v>
          </cell>
          <cell r="H402">
            <v>0</v>
          </cell>
          <cell r="J402">
            <v>0</v>
          </cell>
          <cell r="L402">
            <v>0</v>
          </cell>
          <cell r="M402">
            <v>0</v>
          </cell>
          <cell r="N402">
            <v>0</v>
          </cell>
          <cell r="O402">
            <v>1643188.15</v>
          </cell>
          <cell r="R402">
            <v>1643188.15</v>
          </cell>
          <cell r="S402">
            <v>1261198.76</v>
          </cell>
          <cell r="T402">
            <v>381989.3899999999</v>
          </cell>
          <cell r="U402">
            <v>646301.56000000006</v>
          </cell>
          <cell r="V402" t="str">
            <v>6015</v>
          </cell>
          <cell r="W402">
            <v>2223335.25</v>
          </cell>
          <cell r="X402" t="str">
            <v xml:space="preserve">6015 Mutual Fund Trails-OMP     </v>
          </cell>
        </row>
        <row r="403">
          <cell r="A403" t="str">
            <v>6017</v>
          </cell>
          <cell r="B403" t="str">
            <v>6017 MF Clrng Chg Collected-Fund</v>
          </cell>
          <cell r="C403">
            <v>-911410</v>
          </cell>
          <cell r="D403">
            <v>0</v>
          </cell>
          <cell r="E403">
            <v>0</v>
          </cell>
          <cell r="F403">
            <v>0</v>
          </cell>
          <cell r="G403">
            <v>0</v>
          </cell>
          <cell r="H403">
            <v>0</v>
          </cell>
          <cell r="J403">
            <v>0</v>
          </cell>
          <cell r="L403">
            <v>0</v>
          </cell>
          <cell r="M403">
            <v>0</v>
          </cell>
          <cell r="N403">
            <v>0</v>
          </cell>
          <cell r="O403">
            <v>-911410</v>
          </cell>
          <cell r="R403">
            <v>-911410</v>
          </cell>
          <cell r="S403">
            <v>-723720</v>
          </cell>
          <cell r="T403">
            <v>-187690</v>
          </cell>
          <cell r="U403">
            <v>-630267.31999999995</v>
          </cell>
          <cell r="V403" t="str">
            <v>6017</v>
          </cell>
          <cell r="W403">
            <v>-1792125</v>
          </cell>
          <cell r="X403" t="str">
            <v>6017 MF Clrng Chg Collected-Fund</v>
          </cell>
        </row>
        <row r="404">
          <cell r="A404" t="str">
            <v>6019</v>
          </cell>
          <cell r="B404" t="str">
            <v>6019 MF Clearing Chg Collected -</v>
          </cell>
          <cell r="C404">
            <v>-1976727.23</v>
          </cell>
          <cell r="D404">
            <v>0</v>
          </cell>
          <cell r="E404">
            <v>0</v>
          </cell>
          <cell r="F404">
            <v>0</v>
          </cell>
          <cell r="G404">
            <v>0</v>
          </cell>
          <cell r="H404">
            <v>0</v>
          </cell>
          <cell r="J404">
            <v>0</v>
          </cell>
          <cell r="L404">
            <v>0</v>
          </cell>
          <cell r="M404">
            <v>0</v>
          </cell>
          <cell r="N404">
            <v>0</v>
          </cell>
          <cell r="O404">
            <v>-1976727.23</v>
          </cell>
          <cell r="R404">
            <v>-1976727.23</v>
          </cell>
          <cell r="S404">
            <v>-1556490.3</v>
          </cell>
          <cell r="T404">
            <v>-420236.92999999993</v>
          </cell>
          <cell r="U404">
            <v>-1361847.9</v>
          </cell>
          <cell r="V404" t="str">
            <v>6019</v>
          </cell>
          <cell r="W404">
            <v>-3343199.16</v>
          </cell>
          <cell r="X404" t="str">
            <v>6019 MF Clearing Chg Collected -</v>
          </cell>
        </row>
        <row r="405">
          <cell r="A405" t="str">
            <v>6021</v>
          </cell>
          <cell r="B405" t="str">
            <v>6021 Participating Clearing Chgs</v>
          </cell>
          <cell r="C405">
            <v>-280845</v>
          </cell>
          <cell r="D405">
            <v>0</v>
          </cell>
          <cell r="E405">
            <v>0</v>
          </cell>
          <cell r="F405">
            <v>0</v>
          </cell>
          <cell r="G405">
            <v>0</v>
          </cell>
          <cell r="H405">
            <v>0</v>
          </cell>
          <cell r="J405">
            <v>0</v>
          </cell>
          <cell r="L405">
            <v>0</v>
          </cell>
          <cell r="M405">
            <v>0</v>
          </cell>
          <cell r="N405">
            <v>0</v>
          </cell>
          <cell r="O405">
            <v>-280845</v>
          </cell>
          <cell r="R405">
            <v>-280845</v>
          </cell>
          <cell r="S405">
            <v>-208849</v>
          </cell>
          <cell r="T405">
            <v>-71996</v>
          </cell>
          <cell r="U405">
            <v>-286048.01</v>
          </cell>
          <cell r="V405" t="str">
            <v>6021</v>
          </cell>
          <cell r="W405">
            <v>-682019.01</v>
          </cell>
          <cell r="X405" t="str">
            <v>6021 Participating Clearing Chgs</v>
          </cell>
        </row>
        <row r="406">
          <cell r="A406" t="str">
            <v>6030</v>
          </cell>
          <cell r="B406" t="str">
            <v xml:space="preserve">6030 Direct Investments         </v>
          </cell>
          <cell r="C406">
            <v>17758967.09</v>
          </cell>
          <cell r="D406">
            <v>0</v>
          </cell>
          <cell r="E406">
            <v>0</v>
          </cell>
          <cell r="F406">
            <v>0</v>
          </cell>
          <cell r="G406">
            <v>0</v>
          </cell>
          <cell r="H406">
            <v>0</v>
          </cell>
          <cell r="J406">
            <v>0</v>
          </cell>
          <cell r="L406">
            <v>0</v>
          </cell>
          <cell r="M406">
            <v>0</v>
          </cell>
          <cell r="N406">
            <v>0</v>
          </cell>
          <cell r="O406">
            <v>17758967.09</v>
          </cell>
          <cell r="R406">
            <v>17758967.09</v>
          </cell>
          <cell r="S406">
            <v>14870247.27</v>
          </cell>
          <cell r="T406">
            <v>2888719.8200000003</v>
          </cell>
          <cell r="U406">
            <v>16096407.58</v>
          </cell>
          <cell r="V406" t="str">
            <v>6030</v>
          </cell>
          <cell r="W406">
            <v>42850829.700000003</v>
          </cell>
          <cell r="X406" t="str">
            <v xml:space="preserve">6030 Direct Investments         </v>
          </cell>
        </row>
        <row r="407">
          <cell r="A407" t="str">
            <v>6031</v>
          </cell>
          <cell r="B407" t="str">
            <v xml:space="preserve">6031 Direct Investments - BETA  </v>
          </cell>
          <cell r="C407">
            <v>13782.06</v>
          </cell>
          <cell r="D407">
            <v>0</v>
          </cell>
          <cell r="E407">
            <v>0</v>
          </cell>
          <cell r="F407">
            <v>0</v>
          </cell>
          <cell r="G407">
            <v>0</v>
          </cell>
          <cell r="H407">
            <v>0</v>
          </cell>
          <cell r="J407">
            <v>0</v>
          </cell>
          <cell r="L407">
            <v>0</v>
          </cell>
          <cell r="M407">
            <v>0</v>
          </cell>
          <cell r="N407">
            <v>0</v>
          </cell>
          <cell r="O407">
            <v>13782.06</v>
          </cell>
          <cell r="R407">
            <v>13782.06</v>
          </cell>
          <cell r="S407">
            <v>9906.31</v>
          </cell>
          <cell r="T407">
            <v>3875.75</v>
          </cell>
          <cell r="U407">
            <v>0</v>
          </cell>
          <cell r="V407" t="str">
            <v>6031</v>
          </cell>
          <cell r="W407">
            <v>9783.41</v>
          </cell>
          <cell r="X407" t="str">
            <v xml:space="preserve">6031 Direct Investments - BETA  </v>
          </cell>
        </row>
        <row r="408">
          <cell r="A408" t="str">
            <v>6032</v>
          </cell>
          <cell r="B408" t="str">
            <v>6032 Direct Investments - 1031 E</v>
          </cell>
          <cell r="C408">
            <v>968939.04</v>
          </cell>
          <cell r="D408">
            <v>0</v>
          </cell>
          <cell r="E408">
            <v>0</v>
          </cell>
          <cell r="F408">
            <v>0</v>
          </cell>
          <cell r="G408">
            <v>0</v>
          </cell>
          <cell r="H408">
            <v>0</v>
          </cell>
          <cell r="J408">
            <v>0</v>
          </cell>
          <cell r="L408">
            <v>0</v>
          </cell>
          <cell r="M408">
            <v>0</v>
          </cell>
          <cell r="N408">
            <v>0</v>
          </cell>
          <cell r="O408">
            <v>968939.04</v>
          </cell>
          <cell r="R408">
            <v>968939.04</v>
          </cell>
          <cell r="S408">
            <v>849194.04</v>
          </cell>
          <cell r="T408">
            <v>119745</v>
          </cell>
          <cell r="U408">
            <v>607881.69999999995</v>
          </cell>
          <cell r="V408" t="str">
            <v>6032</v>
          </cell>
          <cell r="W408">
            <v>1925443.33</v>
          </cell>
          <cell r="X408" t="str">
            <v>6032 Direct Investments - 1031 E</v>
          </cell>
        </row>
        <row r="409">
          <cell r="A409" t="str">
            <v>6035</v>
          </cell>
          <cell r="B409" t="str">
            <v xml:space="preserve">6035 Hedge Funds Products       </v>
          </cell>
          <cell r="C409">
            <v>9561.1200000000008</v>
          </cell>
          <cell r="D409">
            <v>0</v>
          </cell>
          <cell r="E409">
            <v>0</v>
          </cell>
          <cell r="F409">
            <v>0</v>
          </cell>
          <cell r="G409">
            <v>0</v>
          </cell>
          <cell r="H409">
            <v>0</v>
          </cell>
          <cell r="J409">
            <v>0</v>
          </cell>
          <cell r="L409">
            <v>0</v>
          </cell>
          <cell r="M409">
            <v>0</v>
          </cell>
          <cell r="N409">
            <v>0</v>
          </cell>
          <cell r="O409">
            <v>9561.1200000000008</v>
          </cell>
          <cell r="R409">
            <v>9561.1200000000008</v>
          </cell>
          <cell r="S409">
            <v>2917.7</v>
          </cell>
          <cell r="T409">
            <v>6643.420000000001</v>
          </cell>
          <cell r="U409">
            <v>0</v>
          </cell>
          <cell r="V409" t="str">
            <v>6035</v>
          </cell>
          <cell r="W409">
            <v>3385.67</v>
          </cell>
          <cell r="X409" t="str">
            <v xml:space="preserve">6035 Hedge Funds Products       </v>
          </cell>
        </row>
        <row r="410">
          <cell r="A410" t="str">
            <v>6036</v>
          </cell>
          <cell r="B410" t="str">
            <v xml:space="preserve">6036 Hedge Funds Trails         </v>
          </cell>
          <cell r="C410">
            <v>2493.62</v>
          </cell>
          <cell r="D410">
            <v>0</v>
          </cell>
          <cell r="E410">
            <v>0</v>
          </cell>
          <cell r="F410">
            <v>0</v>
          </cell>
          <cell r="G410">
            <v>0</v>
          </cell>
          <cell r="H410">
            <v>0</v>
          </cell>
          <cell r="J410">
            <v>0</v>
          </cell>
          <cell r="L410">
            <v>0</v>
          </cell>
          <cell r="M410">
            <v>0</v>
          </cell>
          <cell r="N410">
            <v>0</v>
          </cell>
          <cell r="O410">
            <v>2493.62</v>
          </cell>
          <cell r="R410">
            <v>2493.62</v>
          </cell>
          <cell r="T410">
            <v>2493.62</v>
          </cell>
          <cell r="U410">
            <v>0</v>
          </cell>
          <cell r="V410" t="str">
            <v>6036</v>
          </cell>
          <cell r="W410">
            <v>15485.99</v>
          </cell>
          <cell r="X410" t="str">
            <v xml:space="preserve">6036 Hedge Funds Trails         </v>
          </cell>
        </row>
        <row r="411">
          <cell r="A411" t="str">
            <v>6070</v>
          </cell>
          <cell r="B411" t="str">
            <v>6070 Direct Variable Annuity Exp</v>
          </cell>
          <cell r="C411">
            <v>88413772.530000001</v>
          </cell>
          <cell r="D411">
            <v>0</v>
          </cell>
          <cell r="E411">
            <v>0</v>
          </cell>
          <cell r="F411">
            <v>0</v>
          </cell>
          <cell r="G411">
            <v>0</v>
          </cell>
          <cell r="H411">
            <v>0</v>
          </cell>
          <cell r="J411">
            <v>0</v>
          </cell>
          <cell r="L411">
            <v>0</v>
          </cell>
          <cell r="M411">
            <v>0</v>
          </cell>
          <cell r="N411">
            <v>0</v>
          </cell>
          <cell r="O411">
            <v>88413772.530000001</v>
          </cell>
          <cell r="R411">
            <v>88413772.530000001</v>
          </cell>
          <cell r="S411">
            <v>67646160.879999995</v>
          </cell>
          <cell r="T411">
            <v>20767611.650000006</v>
          </cell>
          <cell r="U411">
            <v>72500694.969999999</v>
          </cell>
          <cell r="V411" t="str">
            <v>6070</v>
          </cell>
          <cell r="W411">
            <v>178303368.09999999</v>
          </cell>
          <cell r="X411" t="str">
            <v>6070 Direct Variable Annuity Exp</v>
          </cell>
        </row>
        <row r="412">
          <cell r="A412" t="str">
            <v>6071</v>
          </cell>
          <cell r="B412" t="str">
            <v xml:space="preserve">6071 Variable Annuity-BETA      </v>
          </cell>
          <cell r="C412">
            <v>2374798.11</v>
          </cell>
          <cell r="D412">
            <v>0</v>
          </cell>
          <cell r="E412">
            <v>0</v>
          </cell>
          <cell r="F412">
            <v>0</v>
          </cell>
          <cell r="G412">
            <v>0</v>
          </cell>
          <cell r="H412">
            <v>0</v>
          </cell>
          <cell r="J412">
            <v>0</v>
          </cell>
          <cell r="L412">
            <v>0</v>
          </cell>
          <cell r="M412">
            <v>0</v>
          </cell>
          <cell r="N412">
            <v>0</v>
          </cell>
          <cell r="O412">
            <v>2374798.11</v>
          </cell>
          <cell r="R412">
            <v>2374798.11</v>
          </cell>
          <cell r="S412">
            <v>1790123.31</v>
          </cell>
          <cell r="T412">
            <v>584674.79999999981</v>
          </cell>
          <cell r="U412">
            <v>2562255.34</v>
          </cell>
          <cell r="V412" t="str">
            <v>6071</v>
          </cell>
          <cell r="W412">
            <v>6361598.0700000003</v>
          </cell>
          <cell r="X412" t="str">
            <v xml:space="preserve">6071 Variable Annuity-BETA      </v>
          </cell>
        </row>
        <row r="413">
          <cell r="A413" t="str">
            <v>6072</v>
          </cell>
          <cell r="B413" t="str">
            <v xml:space="preserve">6072 Group Variable Annuity     </v>
          </cell>
          <cell r="C413">
            <v>2647724.86</v>
          </cell>
          <cell r="D413">
            <v>0</v>
          </cell>
          <cell r="E413">
            <v>0</v>
          </cell>
          <cell r="F413">
            <v>0</v>
          </cell>
          <cell r="G413">
            <v>0</v>
          </cell>
          <cell r="H413">
            <v>0</v>
          </cell>
          <cell r="J413">
            <v>0</v>
          </cell>
          <cell r="L413">
            <v>0</v>
          </cell>
          <cell r="M413">
            <v>0</v>
          </cell>
          <cell r="N413">
            <v>0</v>
          </cell>
          <cell r="O413">
            <v>2647724.86</v>
          </cell>
          <cell r="R413">
            <v>2647724.86</v>
          </cell>
          <cell r="S413">
            <v>2151786.7000000002</v>
          </cell>
          <cell r="T413">
            <v>495938.15999999968</v>
          </cell>
          <cell r="U413">
            <v>2741554.21</v>
          </cell>
          <cell r="V413" t="str">
            <v>6072</v>
          </cell>
          <cell r="W413">
            <v>5852876.2199999997</v>
          </cell>
          <cell r="X413" t="str">
            <v xml:space="preserve">6072 Group Variable Annuity     </v>
          </cell>
        </row>
        <row r="414">
          <cell r="A414" t="str">
            <v>6073</v>
          </cell>
          <cell r="B414" t="str">
            <v>6073 Group Variable Annuity Trai</v>
          </cell>
          <cell r="C414">
            <v>4574662.72</v>
          </cell>
          <cell r="D414">
            <v>0</v>
          </cell>
          <cell r="E414">
            <v>0</v>
          </cell>
          <cell r="F414">
            <v>0</v>
          </cell>
          <cell r="G414">
            <v>0</v>
          </cell>
          <cell r="H414">
            <v>0</v>
          </cell>
          <cell r="J414">
            <v>0</v>
          </cell>
          <cell r="L414">
            <v>0</v>
          </cell>
          <cell r="M414">
            <v>0</v>
          </cell>
          <cell r="N414">
            <v>0</v>
          </cell>
          <cell r="O414">
            <v>4574662.72</v>
          </cell>
          <cell r="R414">
            <v>4574662.72</v>
          </cell>
          <cell r="S414">
            <v>3614890.06</v>
          </cell>
          <cell r="T414">
            <v>959772.65999999968</v>
          </cell>
          <cell r="U414">
            <v>2952325.43</v>
          </cell>
          <cell r="V414" t="str">
            <v>6073</v>
          </cell>
          <cell r="W414">
            <v>7788710.1900000004</v>
          </cell>
          <cell r="X414" t="str">
            <v>6073 Group Variable Annuity Trai</v>
          </cell>
        </row>
        <row r="415">
          <cell r="A415" t="str">
            <v>6074</v>
          </cell>
          <cell r="B415" t="str">
            <v xml:space="preserve">6074 OAP Variable Annuity       </v>
          </cell>
          <cell r="C415">
            <v>9196723.0999999996</v>
          </cell>
          <cell r="D415">
            <v>0</v>
          </cell>
          <cell r="E415">
            <v>0</v>
          </cell>
          <cell r="F415">
            <v>0</v>
          </cell>
          <cell r="G415">
            <v>0</v>
          </cell>
          <cell r="H415">
            <v>0</v>
          </cell>
          <cell r="J415">
            <v>0</v>
          </cell>
          <cell r="L415">
            <v>0</v>
          </cell>
          <cell r="M415">
            <v>0</v>
          </cell>
          <cell r="N415">
            <v>0</v>
          </cell>
          <cell r="O415">
            <v>9196723.0999999996</v>
          </cell>
          <cell r="R415">
            <v>9196723.0999999996</v>
          </cell>
          <cell r="S415">
            <v>6784284.0300000003</v>
          </cell>
          <cell r="T415">
            <v>2412439.0699999994</v>
          </cell>
          <cell r="U415">
            <v>0</v>
          </cell>
          <cell r="V415" t="str">
            <v>6074</v>
          </cell>
          <cell r="W415">
            <v>6847775.1900000004</v>
          </cell>
          <cell r="X415" t="str">
            <v xml:space="preserve">6074 OAP Variable Annuity       </v>
          </cell>
        </row>
        <row r="416">
          <cell r="A416" t="str">
            <v>6076</v>
          </cell>
          <cell r="B416" t="str">
            <v xml:space="preserve">6076 OAP Variable Annuity-BETA  </v>
          </cell>
          <cell r="C416">
            <v>765359.77</v>
          </cell>
          <cell r="D416">
            <v>0</v>
          </cell>
          <cell r="E416">
            <v>0</v>
          </cell>
          <cell r="F416">
            <v>0</v>
          </cell>
          <cell r="G416">
            <v>0</v>
          </cell>
          <cell r="H416">
            <v>0</v>
          </cell>
          <cell r="J416">
            <v>0</v>
          </cell>
          <cell r="L416">
            <v>0</v>
          </cell>
          <cell r="M416">
            <v>0</v>
          </cell>
          <cell r="N416">
            <v>0</v>
          </cell>
          <cell r="O416">
            <v>765359.77</v>
          </cell>
          <cell r="R416">
            <v>765359.77</v>
          </cell>
          <cell r="S416">
            <v>650684.37</v>
          </cell>
          <cell r="T416">
            <v>114675.40000000002</v>
          </cell>
          <cell r="U416">
            <v>0</v>
          </cell>
          <cell r="V416" t="str">
            <v>6076</v>
          </cell>
          <cell r="W416">
            <v>268579.13</v>
          </cell>
          <cell r="X416" t="str">
            <v xml:space="preserve">6076 OAP Variable Annuity-BETA  </v>
          </cell>
        </row>
        <row r="417">
          <cell r="A417" t="str">
            <v>6080</v>
          </cell>
          <cell r="B417" t="str">
            <v>6080 Direct Fixed Annuity Produc</v>
          </cell>
          <cell r="C417">
            <v>4037199.32</v>
          </cell>
          <cell r="D417">
            <v>0</v>
          </cell>
          <cell r="E417">
            <v>0</v>
          </cell>
          <cell r="F417">
            <v>0</v>
          </cell>
          <cell r="G417">
            <v>0</v>
          </cell>
          <cell r="H417">
            <v>0</v>
          </cell>
          <cell r="J417">
            <v>0</v>
          </cell>
          <cell r="L417">
            <v>0</v>
          </cell>
          <cell r="M417">
            <v>0</v>
          </cell>
          <cell r="N417">
            <v>0</v>
          </cell>
          <cell r="O417">
            <v>4037199.32</v>
          </cell>
          <cell r="R417">
            <v>4037199.32</v>
          </cell>
          <cell r="S417">
            <v>2848344.29</v>
          </cell>
          <cell r="T417">
            <v>1188855.0299999998</v>
          </cell>
          <cell r="U417">
            <v>5065767.07</v>
          </cell>
          <cell r="V417" t="str">
            <v>6080</v>
          </cell>
          <cell r="W417">
            <v>12285156.65</v>
          </cell>
          <cell r="X417" t="str">
            <v>6080 Direct Fixed Annuity Produc</v>
          </cell>
        </row>
        <row r="418">
          <cell r="A418" t="str">
            <v>6095</v>
          </cell>
          <cell r="B418" t="str">
            <v>6095 Associates - Fixed Annuitie</v>
          </cell>
          <cell r="C418">
            <v>238474.56</v>
          </cell>
          <cell r="D418">
            <v>0</v>
          </cell>
          <cell r="E418">
            <v>0</v>
          </cell>
          <cell r="F418">
            <v>0</v>
          </cell>
          <cell r="G418">
            <v>0</v>
          </cell>
          <cell r="H418">
            <v>0</v>
          </cell>
          <cell r="J418">
            <v>238474.56</v>
          </cell>
          <cell r="L418">
            <v>0</v>
          </cell>
          <cell r="M418">
            <v>0</v>
          </cell>
          <cell r="N418">
            <v>-238474.56</v>
          </cell>
          <cell r="O418">
            <v>238474.56</v>
          </cell>
          <cell r="R418">
            <v>238474.56</v>
          </cell>
          <cell r="S418">
            <v>208235.97</v>
          </cell>
          <cell r="T418">
            <v>30238.589999999997</v>
          </cell>
          <cell r="U418">
            <v>252720.1</v>
          </cell>
          <cell r="V418" t="str">
            <v>6095</v>
          </cell>
          <cell r="W418">
            <v>827125</v>
          </cell>
          <cell r="X418" t="str">
            <v>6095 Associates - Fixed Annuitie</v>
          </cell>
        </row>
        <row r="419">
          <cell r="A419" t="str">
            <v>6100</v>
          </cell>
          <cell r="B419" t="str">
            <v>6100 Direct Insurance Products -</v>
          </cell>
          <cell r="C419">
            <v>125151.62</v>
          </cell>
          <cell r="D419">
            <v>0</v>
          </cell>
          <cell r="E419">
            <v>0</v>
          </cell>
          <cell r="F419">
            <v>0</v>
          </cell>
          <cell r="G419">
            <v>0</v>
          </cell>
          <cell r="H419">
            <v>0</v>
          </cell>
          <cell r="J419">
            <v>0</v>
          </cell>
          <cell r="L419">
            <v>0</v>
          </cell>
          <cell r="M419">
            <v>0</v>
          </cell>
          <cell r="N419">
            <v>0</v>
          </cell>
          <cell r="O419">
            <v>125151.62</v>
          </cell>
          <cell r="R419">
            <v>125151.62</v>
          </cell>
          <cell r="S419">
            <v>83099.710000000006</v>
          </cell>
          <cell r="T419">
            <v>42051.909999999989</v>
          </cell>
          <cell r="U419">
            <v>159293.46</v>
          </cell>
          <cell r="V419" t="str">
            <v>6100</v>
          </cell>
          <cell r="W419">
            <v>324938.03000000003</v>
          </cell>
          <cell r="X419" t="str">
            <v>6100 Direct Insurance Products -</v>
          </cell>
        </row>
        <row r="420">
          <cell r="A420" t="str">
            <v>6102</v>
          </cell>
          <cell r="B420" t="str">
            <v>6102 Direct Insurance Products -</v>
          </cell>
          <cell r="C420">
            <v>2461969.4700000002</v>
          </cell>
          <cell r="D420">
            <v>0</v>
          </cell>
          <cell r="E420">
            <v>0</v>
          </cell>
          <cell r="F420">
            <v>0</v>
          </cell>
          <cell r="G420">
            <v>0</v>
          </cell>
          <cell r="H420">
            <v>0</v>
          </cell>
          <cell r="J420">
            <v>0</v>
          </cell>
          <cell r="L420">
            <v>0</v>
          </cell>
          <cell r="M420">
            <v>0</v>
          </cell>
          <cell r="N420">
            <v>0</v>
          </cell>
          <cell r="O420">
            <v>2461969.4700000002</v>
          </cell>
          <cell r="R420">
            <v>2461969.4700000002</v>
          </cell>
          <cell r="S420">
            <v>1825246.7</v>
          </cell>
          <cell r="T420">
            <v>636722.77000000025</v>
          </cell>
          <cell r="U420">
            <v>2280900.27</v>
          </cell>
          <cell r="V420" t="str">
            <v>6102</v>
          </cell>
          <cell r="W420">
            <v>5298996.1100000003</v>
          </cell>
          <cell r="X420" t="str">
            <v>6102 Direct Insurance Products -</v>
          </cell>
        </row>
        <row r="421">
          <cell r="A421" t="str">
            <v>6104</v>
          </cell>
          <cell r="B421" t="str">
            <v>6104 Direct Insurance Products -</v>
          </cell>
          <cell r="C421">
            <v>8137666.6100000003</v>
          </cell>
          <cell r="D421">
            <v>0</v>
          </cell>
          <cell r="E421">
            <v>0</v>
          </cell>
          <cell r="F421">
            <v>0</v>
          </cell>
          <cell r="G421">
            <v>0</v>
          </cell>
          <cell r="H421">
            <v>0</v>
          </cell>
          <cell r="J421">
            <v>0</v>
          </cell>
          <cell r="L421">
            <v>0</v>
          </cell>
          <cell r="M421">
            <v>0</v>
          </cell>
          <cell r="N421">
            <v>0</v>
          </cell>
          <cell r="O421">
            <v>8137666.6100000003</v>
          </cell>
          <cell r="R421">
            <v>8137666.6100000003</v>
          </cell>
          <cell r="S421">
            <v>6465686.9800000004</v>
          </cell>
          <cell r="T421">
            <v>1671979.63</v>
          </cell>
          <cell r="U421">
            <v>8765706.1400000006</v>
          </cell>
          <cell r="V421" t="str">
            <v>6104</v>
          </cell>
          <cell r="W421">
            <v>17932551.84</v>
          </cell>
          <cell r="X421" t="str">
            <v>6104 Direct Insurance Products -</v>
          </cell>
        </row>
        <row r="422">
          <cell r="A422" t="str">
            <v>6106</v>
          </cell>
          <cell r="B422" t="str">
            <v>6106 Direct Insurance Products -</v>
          </cell>
          <cell r="C422">
            <v>2227050.39</v>
          </cell>
          <cell r="D422">
            <v>0</v>
          </cell>
          <cell r="E422">
            <v>0</v>
          </cell>
          <cell r="F422">
            <v>0</v>
          </cell>
          <cell r="G422">
            <v>0</v>
          </cell>
          <cell r="H422">
            <v>0</v>
          </cell>
          <cell r="J422">
            <v>0</v>
          </cell>
          <cell r="L422">
            <v>0</v>
          </cell>
          <cell r="M422">
            <v>0</v>
          </cell>
          <cell r="N422">
            <v>0</v>
          </cell>
          <cell r="O422">
            <v>2227050.39</v>
          </cell>
          <cell r="R422">
            <v>2227050.39</v>
          </cell>
          <cell r="S422">
            <v>1863787.84</v>
          </cell>
          <cell r="T422">
            <v>363262.55000000005</v>
          </cell>
          <cell r="U422">
            <v>2566399.06</v>
          </cell>
          <cell r="V422" t="str">
            <v>6106</v>
          </cell>
          <cell r="W422">
            <v>5641410.4800000004</v>
          </cell>
          <cell r="X422" t="str">
            <v>6106 Direct Insurance Products -</v>
          </cell>
        </row>
        <row r="423">
          <cell r="A423" t="str">
            <v>6107</v>
          </cell>
          <cell r="B423" t="str">
            <v>6107 Direct Variable Annuity Tra</v>
          </cell>
          <cell r="C423">
            <v>29104598.199999999</v>
          </cell>
          <cell r="D423">
            <v>0</v>
          </cell>
          <cell r="E423">
            <v>0</v>
          </cell>
          <cell r="F423">
            <v>0</v>
          </cell>
          <cell r="G423">
            <v>0</v>
          </cell>
          <cell r="H423">
            <v>0</v>
          </cell>
          <cell r="J423">
            <v>0</v>
          </cell>
          <cell r="L423">
            <v>0</v>
          </cell>
          <cell r="M423">
            <v>0</v>
          </cell>
          <cell r="N423">
            <v>0</v>
          </cell>
          <cell r="O423">
            <v>29104598.199999999</v>
          </cell>
          <cell r="R423">
            <v>29104598.199999999</v>
          </cell>
          <cell r="S423">
            <v>26747899.370000001</v>
          </cell>
          <cell r="T423">
            <v>2356698.8299999982</v>
          </cell>
          <cell r="U423">
            <v>20987023.449999999</v>
          </cell>
          <cell r="V423" t="str">
            <v>6107</v>
          </cell>
          <cell r="W423">
            <v>50079343.270000003</v>
          </cell>
          <cell r="X423" t="str">
            <v>6107 Direct Variable Annuity Tra</v>
          </cell>
        </row>
        <row r="424">
          <cell r="A424" t="str">
            <v>6108</v>
          </cell>
          <cell r="B424" t="str">
            <v>6108 Direct Insurance Products -</v>
          </cell>
          <cell r="C424">
            <v>111066.87</v>
          </cell>
          <cell r="D424">
            <v>0</v>
          </cell>
          <cell r="E424">
            <v>0</v>
          </cell>
          <cell r="F424">
            <v>0</v>
          </cell>
          <cell r="G424">
            <v>0</v>
          </cell>
          <cell r="H424">
            <v>0</v>
          </cell>
          <cell r="J424">
            <v>0</v>
          </cell>
          <cell r="L424">
            <v>0</v>
          </cell>
          <cell r="M424">
            <v>0</v>
          </cell>
          <cell r="N424">
            <v>0</v>
          </cell>
          <cell r="O424">
            <v>111066.87</v>
          </cell>
          <cell r="R424">
            <v>111066.87</v>
          </cell>
          <cell r="S424">
            <v>89389.87</v>
          </cell>
          <cell r="T424">
            <v>21677</v>
          </cell>
          <cell r="U424">
            <v>126391.31</v>
          </cell>
          <cell r="V424" t="str">
            <v>6108</v>
          </cell>
          <cell r="W424">
            <v>218733.04</v>
          </cell>
          <cell r="X424" t="str">
            <v>6108 Direct Insurance Products -</v>
          </cell>
        </row>
        <row r="425">
          <cell r="A425" t="str">
            <v>6109</v>
          </cell>
          <cell r="B425" t="str">
            <v xml:space="preserve">6109 Variable Life Trails       </v>
          </cell>
          <cell r="C425">
            <v>396038.5</v>
          </cell>
          <cell r="D425">
            <v>0</v>
          </cell>
          <cell r="E425">
            <v>0</v>
          </cell>
          <cell r="F425">
            <v>0</v>
          </cell>
          <cell r="G425">
            <v>0</v>
          </cell>
          <cell r="H425">
            <v>0</v>
          </cell>
          <cell r="J425">
            <v>0</v>
          </cell>
          <cell r="L425">
            <v>0</v>
          </cell>
          <cell r="M425">
            <v>0</v>
          </cell>
          <cell r="N425">
            <v>0</v>
          </cell>
          <cell r="O425">
            <v>396038.5</v>
          </cell>
          <cell r="R425">
            <v>396038.5</v>
          </cell>
          <cell r="S425">
            <v>359511.17</v>
          </cell>
          <cell r="T425">
            <v>36527.330000000016</v>
          </cell>
          <cell r="U425">
            <v>250756.29</v>
          </cell>
          <cell r="V425" t="str">
            <v>6109</v>
          </cell>
          <cell r="W425">
            <v>769662.87</v>
          </cell>
          <cell r="X425" t="str">
            <v xml:space="preserve">6109 Variable Life Trails       </v>
          </cell>
        </row>
        <row r="426">
          <cell r="A426" t="str">
            <v>6110</v>
          </cell>
          <cell r="B426" t="str">
            <v>6110 Direct Insurance Products -</v>
          </cell>
          <cell r="C426">
            <v>461658.8</v>
          </cell>
          <cell r="D426">
            <v>0</v>
          </cell>
          <cell r="E426">
            <v>0</v>
          </cell>
          <cell r="F426">
            <v>0</v>
          </cell>
          <cell r="G426">
            <v>0</v>
          </cell>
          <cell r="H426">
            <v>0</v>
          </cell>
          <cell r="J426">
            <v>0</v>
          </cell>
          <cell r="L426">
            <v>0</v>
          </cell>
          <cell r="M426">
            <v>0</v>
          </cell>
          <cell r="N426">
            <v>0</v>
          </cell>
          <cell r="O426">
            <v>461658.8</v>
          </cell>
          <cell r="R426">
            <v>461658.8</v>
          </cell>
          <cell r="S426">
            <v>370943.1</v>
          </cell>
          <cell r="T426">
            <v>90715.700000000012</v>
          </cell>
          <cell r="U426">
            <v>299859.24</v>
          </cell>
          <cell r="V426" t="str">
            <v>6110</v>
          </cell>
          <cell r="W426">
            <v>789433.1</v>
          </cell>
          <cell r="X426" t="str">
            <v>6110 Direct Insurance Products -</v>
          </cell>
        </row>
        <row r="427">
          <cell r="A427" t="str">
            <v>6125</v>
          </cell>
          <cell r="B427" t="str">
            <v xml:space="preserve">6125 Associates-Other           </v>
          </cell>
          <cell r="C427">
            <v>2229.7399999999998</v>
          </cell>
          <cell r="D427">
            <v>0</v>
          </cell>
          <cell r="E427">
            <v>0</v>
          </cell>
          <cell r="F427">
            <v>0</v>
          </cell>
          <cell r="G427">
            <v>0</v>
          </cell>
          <cell r="H427">
            <v>0</v>
          </cell>
          <cell r="J427">
            <v>0</v>
          </cell>
          <cell r="L427">
            <v>0</v>
          </cell>
          <cell r="M427">
            <v>0</v>
          </cell>
          <cell r="N427">
            <v>0</v>
          </cell>
          <cell r="O427">
            <v>2229.7399999999998</v>
          </cell>
          <cell r="R427">
            <v>2229.7399999999998</v>
          </cell>
          <cell r="S427">
            <v>2229.7399999999998</v>
          </cell>
          <cell r="T427">
            <v>0</v>
          </cell>
          <cell r="U427">
            <v>100372.63</v>
          </cell>
          <cell r="V427" t="str">
            <v>6125</v>
          </cell>
          <cell r="W427">
            <v>265129.08</v>
          </cell>
          <cell r="X427" t="str">
            <v xml:space="preserve">6125 Associates-Other           </v>
          </cell>
        </row>
        <row r="428">
          <cell r="A428" t="str">
            <v>6130</v>
          </cell>
          <cell r="B428" t="str">
            <v xml:space="preserve">6130 MBNA Acquisition Fee       </v>
          </cell>
          <cell r="C428">
            <v>10608</v>
          </cell>
          <cell r="D428">
            <v>0</v>
          </cell>
          <cell r="E428">
            <v>0</v>
          </cell>
          <cell r="F428">
            <v>0</v>
          </cell>
          <cell r="G428">
            <v>0</v>
          </cell>
          <cell r="H428">
            <v>0</v>
          </cell>
          <cell r="J428">
            <v>0</v>
          </cell>
          <cell r="L428">
            <v>0</v>
          </cell>
          <cell r="M428">
            <v>0</v>
          </cell>
          <cell r="N428">
            <v>0</v>
          </cell>
          <cell r="O428">
            <v>10608</v>
          </cell>
          <cell r="R428">
            <v>10608</v>
          </cell>
          <cell r="S428">
            <v>2596</v>
          </cell>
          <cell r="T428">
            <v>8012</v>
          </cell>
          <cell r="U428">
            <v>2880</v>
          </cell>
          <cell r="V428" t="str">
            <v>6130</v>
          </cell>
          <cell r="W428">
            <v>5040</v>
          </cell>
          <cell r="X428" t="str">
            <v xml:space="preserve">6130 MBNA Acquisition Fee       </v>
          </cell>
        </row>
        <row r="429">
          <cell r="A429" t="str">
            <v>6135</v>
          </cell>
          <cell r="B429" t="str">
            <v xml:space="preserve">6135 Associates-Whole Life      </v>
          </cell>
          <cell r="C429">
            <v>277127.51</v>
          </cell>
          <cell r="D429">
            <v>0</v>
          </cell>
          <cell r="E429">
            <v>0</v>
          </cell>
          <cell r="F429">
            <v>0</v>
          </cell>
          <cell r="G429">
            <v>0</v>
          </cell>
          <cell r="H429">
            <v>0</v>
          </cell>
          <cell r="J429">
            <v>277722.15000000002</v>
          </cell>
          <cell r="L429">
            <v>0</v>
          </cell>
          <cell r="M429">
            <v>0</v>
          </cell>
          <cell r="N429">
            <v>-277127.51</v>
          </cell>
          <cell r="O429">
            <v>277722.15000000002</v>
          </cell>
          <cell r="R429">
            <v>277722.15000000002</v>
          </cell>
          <cell r="S429">
            <v>271203.05</v>
          </cell>
          <cell r="T429">
            <v>6519.1000000000349</v>
          </cell>
          <cell r="U429">
            <v>0</v>
          </cell>
          <cell r="V429" t="str">
            <v>6135</v>
          </cell>
          <cell r="W429">
            <v>448674.06</v>
          </cell>
          <cell r="X429" t="str">
            <v xml:space="preserve">6135 Associates-Whole Life      </v>
          </cell>
        </row>
        <row r="430">
          <cell r="A430" t="str">
            <v>6136</v>
          </cell>
          <cell r="B430" t="str">
            <v xml:space="preserve">6136 Associates-Term Life       </v>
          </cell>
          <cell r="C430">
            <v>333755.40000000002</v>
          </cell>
          <cell r="D430">
            <v>0</v>
          </cell>
          <cell r="E430">
            <v>0</v>
          </cell>
          <cell r="F430">
            <v>0</v>
          </cell>
          <cell r="G430">
            <v>0</v>
          </cell>
          <cell r="H430">
            <v>0</v>
          </cell>
          <cell r="J430">
            <v>326670.58</v>
          </cell>
          <cell r="L430">
            <v>0</v>
          </cell>
          <cell r="M430">
            <v>0</v>
          </cell>
          <cell r="N430">
            <v>-333755.40000000002</v>
          </cell>
          <cell r="O430">
            <v>326670.58</v>
          </cell>
          <cell r="R430">
            <v>326670.58</v>
          </cell>
          <cell r="S430">
            <v>281227.12</v>
          </cell>
          <cell r="T430">
            <v>45443.460000000021</v>
          </cell>
          <cell r="U430">
            <v>6503.45</v>
          </cell>
          <cell r="V430" t="str">
            <v>6136</v>
          </cell>
          <cell r="W430">
            <v>178382.75</v>
          </cell>
          <cell r="X430" t="str">
            <v xml:space="preserve">6136 Associates-Term Life       </v>
          </cell>
        </row>
        <row r="431">
          <cell r="A431" t="str">
            <v>6137</v>
          </cell>
          <cell r="B431" t="str">
            <v>6137 Associates-Variable Annuity</v>
          </cell>
          <cell r="C431">
            <v>-7084.82</v>
          </cell>
          <cell r="D431">
            <v>0</v>
          </cell>
          <cell r="E431">
            <v>0</v>
          </cell>
          <cell r="F431">
            <v>0</v>
          </cell>
          <cell r="G431">
            <v>0</v>
          </cell>
          <cell r="H431">
            <v>0</v>
          </cell>
          <cell r="J431">
            <v>0</v>
          </cell>
          <cell r="L431">
            <v>0</v>
          </cell>
          <cell r="M431">
            <v>0</v>
          </cell>
          <cell r="N431">
            <v>7084.82</v>
          </cell>
          <cell r="O431">
            <v>0</v>
          </cell>
          <cell r="R431">
            <v>0</v>
          </cell>
          <cell r="S431">
            <v>-7084.82</v>
          </cell>
          <cell r="T431">
            <v>7084.82</v>
          </cell>
          <cell r="U431">
            <v>12700.45</v>
          </cell>
          <cell r="V431" t="str">
            <v>6137</v>
          </cell>
          <cell r="W431">
            <v>126496.08</v>
          </cell>
          <cell r="X431" t="str">
            <v>6137 Associates-Variable Annuity</v>
          </cell>
        </row>
        <row r="432">
          <cell r="A432" t="str">
            <v>6138</v>
          </cell>
          <cell r="B432" t="str">
            <v xml:space="preserve">6138 Associates-Universal Life  </v>
          </cell>
          <cell r="C432">
            <v>1089484.05</v>
          </cell>
          <cell r="D432">
            <v>0</v>
          </cell>
          <cell r="E432">
            <v>0</v>
          </cell>
          <cell r="F432">
            <v>0</v>
          </cell>
          <cell r="G432">
            <v>0</v>
          </cell>
          <cell r="H432">
            <v>0</v>
          </cell>
          <cell r="J432">
            <v>1057071.24</v>
          </cell>
          <cell r="L432">
            <v>0</v>
          </cell>
          <cell r="M432">
            <v>0</v>
          </cell>
          <cell r="N432">
            <v>-1089484.05</v>
          </cell>
          <cell r="O432">
            <v>1057071.24</v>
          </cell>
          <cell r="R432">
            <v>1057071.24</v>
          </cell>
          <cell r="S432">
            <v>868870.8</v>
          </cell>
          <cell r="T432">
            <v>188200.43999999994</v>
          </cell>
          <cell r="U432">
            <v>133566.28</v>
          </cell>
          <cell r="V432" t="str">
            <v>6138</v>
          </cell>
          <cell r="W432">
            <v>1251040.53</v>
          </cell>
          <cell r="X432" t="str">
            <v xml:space="preserve">6138 Associates-Universal Life  </v>
          </cell>
        </row>
        <row r="433">
          <cell r="A433" t="str">
            <v>6139</v>
          </cell>
          <cell r="B433" t="str">
            <v xml:space="preserve">6139 Associates-Disability      </v>
          </cell>
          <cell r="C433">
            <v>2774.33</v>
          </cell>
          <cell r="D433">
            <v>0</v>
          </cell>
          <cell r="E433">
            <v>0</v>
          </cell>
          <cell r="F433">
            <v>0</v>
          </cell>
          <cell r="G433">
            <v>0</v>
          </cell>
          <cell r="H433">
            <v>0</v>
          </cell>
          <cell r="J433">
            <v>7196.9</v>
          </cell>
          <cell r="L433">
            <v>0</v>
          </cell>
          <cell r="M433">
            <v>0</v>
          </cell>
          <cell r="N433">
            <v>-2774.33</v>
          </cell>
          <cell r="O433">
            <v>7196.9</v>
          </cell>
          <cell r="R433">
            <v>7196.9</v>
          </cell>
          <cell r="S433">
            <v>4963.7</v>
          </cell>
          <cell r="T433">
            <v>2233.1999999999998</v>
          </cell>
          <cell r="U433">
            <v>4695.26</v>
          </cell>
          <cell r="V433" t="str">
            <v>6139</v>
          </cell>
          <cell r="W433">
            <v>10486.59</v>
          </cell>
          <cell r="X433" t="str">
            <v xml:space="preserve">6139 Associates-Disability      </v>
          </cell>
        </row>
        <row r="434">
          <cell r="A434" t="str">
            <v>6140</v>
          </cell>
          <cell r="B434" t="str">
            <v xml:space="preserve">6140 Associates-Long Term Care  </v>
          </cell>
          <cell r="C434">
            <v>15846.71</v>
          </cell>
          <cell r="D434">
            <v>0</v>
          </cell>
          <cell r="E434">
            <v>0</v>
          </cell>
          <cell r="F434">
            <v>0</v>
          </cell>
          <cell r="G434">
            <v>0</v>
          </cell>
          <cell r="H434">
            <v>0</v>
          </cell>
          <cell r="J434">
            <v>17181.36</v>
          </cell>
          <cell r="L434">
            <v>0</v>
          </cell>
          <cell r="M434">
            <v>0</v>
          </cell>
          <cell r="N434">
            <v>-15846.71</v>
          </cell>
          <cell r="O434">
            <v>17181.36</v>
          </cell>
          <cell r="R434">
            <v>17181.36</v>
          </cell>
          <cell r="S434">
            <v>13233.27</v>
          </cell>
          <cell r="T434">
            <v>3948.09</v>
          </cell>
          <cell r="U434">
            <v>3096.92</v>
          </cell>
          <cell r="V434" t="str">
            <v>6140</v>
          </cell>
          <cell r="W434">
            <v>29133.96</v>
          </cell>
          <cell r="X434" t="str">
            <v xml:space="preserve">6140 Associates-Long Term Care  </v>
          </cell>
        </row>
        <row r="435">
          <cell r="A435" t="str">
            <v>6141</v>
          </cell>
          <cell r="B435" t="str">
            <v xml:space="preserve">6141 Associates-Life Settlement </v>
          </cell>
          <cell r="C435">
            <v>136054.89000000001</v>
          </cell>
          <cell r="D435">
            <v>0</v>
          </cell>
          <cell r="E435">
            <v>0</v>
          </cell>
          <cell r="F435">
            <v>0</v>
          </cell>
          <cell r="G435">
            <v>0</v>
          </cell>
          <cell r="H435">
            <v>0</v>
          </cell>
          <cell r="J435">
            <v>147382.10999999999</v>
          </cell>
          <cell r="L435">
            <v>0</v>
          </cell>
          <cell r="M435">
            <v>0</v>
          </cell>
          <cell r="N435">
            <v>-136054.89000000001</v>
          </cell>
          <cell r="O435">
            <v>147382.10999999999</v>
          </cell>
          <cell r="R435">
            <v>147382.10999999999</v>
          </cell>
          <cell r="S435">
            <v>119510</v>
          </cell>
          <cell r="T435">
            <v>27872.109999999986</v>
          </cell>
          <cell r="U435">
            <v>207314.1</v>
          </cell>
          <cell r="V435" t="str">
            <v>6141</v>
          </cell>
          <cell r="W435">
            <v>236705.85</v>
          </cell>
          <cell r="X435" t="str">
            <v xml:space="preserve">6141 Associates-Life Settlement </v>
          </cell>
        </row>
        <row r="436">
          <cell r="A436" t="str">
            <v>6165</v>
          </cell>
          <cell r="B436" t="str">
            <v>6165 Direct Current Sales Expens</v>
          </cell>
          <cell r="C436">
            <v>1367510.28</v>
          </cell>
          <cell r="D436">
            <v>0</v>
          </cell>
          <cell r="E436">
            <v>0</v>
          </cell>
          <cell r="F436">
            <v>0</v>
          </cell>
          <cell r="G436">
            <v>0</v>
          </cell>
          <cell r="H436">
            <v>0</v>
          </cell>
          <cell r="J436">
            <v>0</v>
          </cell>
          <cell r="L436">
            <v>0</v>
          </cell>
          <cell r="M436">
            <v>0</v>
          </cell>
          <cell r="N436">
            <v>0</v>
          </cell>
          <cell r="O436">
            <v>1367510.28</v>
          </cell>
          <cell r="R436">
            <v>1367510.28</v>
          </cell>
          <cell r="S436">
            <v>954871.15</v>
          </cell>
          <cell r="T436">
            <v>412639.13</v>
          </cell>
          <cell r="U436">
            <v>1073392.5900000001</v>
          </cell>
          <cell r="V436" t="str">
            <v>6165</v>
          </cell>
          <cell r="W436">
            <v>4143990.78</v>
          </cell>
          <cell r="X436" t="str">
            <v>6165 Direct Current Sales Expens</v>
          </cell>
        </row>
        <row r="437">
          <cell r="A437" t="str">
            <v>6211</v>
          </cell>
          <cell r="B437" t="str">
            <v xml:space="preserve">6211 Listed Stocks - BETA       </v>
          </cell>
          <cell r="C437">
            <v>12954630.939999999</v>
          </cell>
          <cell r="D437">
            <v>0</v>
          </cell>
          <cell r="E437">
            <v>0</v>
          </cell>
          <cell r="F437">
            <v>0</v>
          </cell>
          <cell r="G437">
            <v>0</v>
          </cell>
          <cell r="H437">
            <v>0</v>
          </cell>
          <cell r="J437">
            <v>0</v>
          </cell>
          <cell r="L437">
            <v>0</v>
          </cell>
          <cell r="M437">
            <v>0</v>
          </cell>
          <cell r="N437">
            <v>0</v>
          </cell>
          <cell r="O437">
            <v>12954630.939999999</v>
          </cell>
          <cell r="R437">
            <v>12954630.939999999</v>
          </cell>
          <cell r="S437">
            <v>10098841.609999999</v>
          </cell>
          <cell r="T437">
            <v>2855789.33</v>
          </cell>
          <cell r="U437">
            <v>11151106.43</v>
          </cell>
          <cell r="V437" t="str">
            <v>6211</v>
          </cell>
          <cell r="W437">
            <v>26705923.109999999</v>
          </cell>
          <cell r="X437" t="str">
            <v xml:space="preserve">6211 Listed Stocks - BETA       </v>
          </cell>
        </row>
        <row r="438">
          <cell r="A438" t="str">
            <v>6216</v>
          </cell>
          <cell r="B438" t="str">
            <v xml:space="preserve">6216 Stock Options - BETA       </v>
          </cell>
          <cell r="C438">
            <v>768193.12</v>
          </cell>
          <cell r="D438">
            <v>0</v>
          </cell>
          <cell r="E438">
            <v>0</v>
          </cell>
          <cell r="F438">
            <v>0</v>
          </cell>
          <cell r="G438">
            <v>0</v>
          </cell>
          <cell r="H438">
            <v>0</v>
          </cell>
          <cell r="J438">
            <v>0</v>
          </cell>
          <cell r="L438">
            <v>0</v>
          </cell>
          <cell r="M438">
            <v>0</v>
          </cell>
          <cell r="N438">
            <v>0</v>
          </cell>
          <cell r="O438">
            <v>768193.12</v>
          </cell>
          <cell r="R438">
            <v>768193.12</v>
          </cell>
          <cell r="S438">
            <v>592040.16</v>
          </cell>
          <cell r="T438">
            <v>176152.95999999996</v>
          </cell>
          <cell r="U438">
            <v>584742</v>
          </cell>
          <cell r="V438" t="str">
            <v>6216</v>
          </cell>
          <cell r="W438">
            <v>1473791.03</v>
          </cell>
          <cell r="X438" t="str">
            <v xml:space="preserve">6216 Stock Options - BETA       </v>
          </cell>
        </row>
        <row r="439">
          <cell r="A439" t="str">
            <v>6221</v>
          </cell>
          <cell r="B439" t="str">
            <v xml:space="preserve">6221 OTC Agency - BETA          </v>
          </cell>
          <cell r="C439">
            <v>7157685.2999999998</v>
          </cell>
          <cell r="D439">
            <v>0</v>
          </cell>
          <cell r="E439">
            <v>0</v>
          </cell>
          <cell r="F439">
            <v>0</v>
          </cell>
          <cell r="G439">
            <v>0</v>
          </cell>
          <cell r="H439">
            <v>0</v>
          </cell>
          <cell r="J439">
            <v>0</v>
          </cell>
          <cell r="L439">
            <v>0</v>
          </cell>
          <cell r="M439">
            <v>0</v>
          </cell>
          <cell r="N439">
            <v>0</v>
          </cell>
          <cell r="O439">
            <v>7157685.2999999998</v>
          </cell>
          <cell r="R439">
            <v>7157685.2999999998</v>
          </cell>
          <cell r="S439">
            <v>5615439.3799999999</v>
          </cell>
          <cell r="T439">
            <v>1542245.92</v>
          </cell>
          <cell r="U439">
            <v>6211853.4699999997</v>
          </cell>
          <cell r="V439" t="str">
            <v>6221</v>
          </cell>
          <cell r="W439">
            <v>14593507.529999999</v>
          </cell>
          <cell r="X439" t="str">
            <v xml:space="preserve">6221 OTC Agency - BETA          </v>
          </cell>
        </row>
        <row r="440">
          <cell r="A440" t="str">
            <v>6241</v>
          </cell>
          <cell r="B440" t="str">
            <v>6241 Syndicate Underwriting - BE</v>
          </cell>
          <cell r="C440">
            <v>71565.850000000006</v>
          </cell>
          <cell r="D440">
            <v>0</v>
          </cell>
          <cell r="E440">
            <v>0</v>
          </cell>
          <cell r="F440">
            <v>0</v>
          </cell>
          <cell r="G440">
            <v>0</v>
          </cell>
          <cell r="H440">
            <v>0</v>
          </cell>
          <cell r="J440">
            <v>0</v>
          </cell>
          <cell r="L440">
            <v>0</v>
          </cell>
          <cell r="M440">
            <v>0</v>
          </cell>
          <cell r="N440">
            <v>0</v>
          </cell>
          <cell r="O440">
            <v>71565.850000000006</v>
          </cell>
          <cell r="R440">
            <v>71565.850000000006</v>
          </cell>
          <cell r="S440">
            <v>71565.850000000006</v>
          </cell>
          <cell r="T440">
            <v>0</v>
          </cell>
          <cell r="U440">
            <v>623583.25</v>
          </cell>
          <cell r="V440" t="str">
            <v>6241</v>
          </cell>
          <cell r="W440">
            <v>1124945.82</v>
          </cell>
          <cell r="X440" t="str">
            <v>6241 Syndicate Underwriting - BE</v>
          </cell>
        </row>
        <row r="441">
          <cell r="A441" t="str">
            <v>6275</v>
          </cell>
          <cell r="B441" t="str">
            <v xml:space="preserve">6275 General Securities Bonus   </v>
          </cell>
          <cell r="C441">
            <v>185885.69</v>
          </cell>
          <cell r="D441">
            <v>0</v>
          </cell>
          <cell r="E441">
            <v>0</v>
          </cell>
          <cell r="F441">
            <v>0</v>
          </cell>
          <cell r="G441">
            <v>0</v>
          </cell>
          <cell r="H441">
            <v>0</v>
          </cell>
          <cell r="J441">
            <v>0</v>
          </cell>
          <cell r="L441">
            <v>0</v>
          </cell>
          <cell r="M441">
            <v>0</v>
          </cell>
          <cell r="N441">
            <v>0</v>
          </cell>
          <cell r="O441">
            <v>185885.69</v>
          </cell>
          <cell r="R441">
            <v>185885.69</v>
          </cell>
          <cell r="S441">
            <v>106945.88</v>
          </cell>
          <cell r="T441">
            <v>78939.81</v>
          </cell>
          <cell r="U441">
            <v>152886.81</v>
          </cell>
          <cell r="V441" t="str">
            <v>6275</v>
          </cell>
          <cell r="W441">
            <v>878701.33</v>
          </cell>
          <cell r="X441" t="str">
            <v xml:space="preserve">6275 General Securities Bonus   </v>
          </cell>
        </row>
        <row r="442">
          <cell r="A442" t="str">
            <v>6292</v>
          </cell>
          <cell r="B442" t="str">
            <v xml:space="preserve">6292 GS Clearing Chg Coll-BETA  </v>
          </cell>
          <cell r="C442">
            <v>-3342875.58</v>
          </cell>
          <cell r="D442">
            <v>0</v>
          </cell>
          <cell r="E442">
            <v>0</v>
          </cell>
          <cell r="F442">
            <v>0</v>
          </cell>
          <cell r="G442">
            <v>0</v>
          </cell>
          <cell r="H442">
            <v>0</v>
          </cell>
          <cell r="J442">
            <v>0</v>
          </cell>
          <cell r="L442">
            <v>0</v>
          </cell>
          <cell r="M442">
            <v>0</v>
          </cell>
          <cell r="N442">
            <v>0</v>
          </cell>
          <cell r="O442">
            <v>-3342875.58</v>
          </cell>
          <cell r="R442">
            <v>-3342875.58</v>
          </cell>
          <cell r="S442">
            <v>-2619300.21</v>
          </cell>
          <cell r="T442">
            <v>-723575.37000000011</v>
          </cell>
          <cell r="U442">
            <v>-2832237.7</v>
          </cell>
          <cell r="V442" t="str">
            <v>6292</v>
          </cell>
          <cell r="W442">
            <v>-6995247.1900000004</v>
          </cell>
          <cell r="X442" t="str">
            <v xml:space="preserve">6292 GS Clearing Chg Coll-BETA  </v>
          </cell>
        </row>
        <row r="443">
          <cell r="A443" t="str">
            <v>6311</v>
          </cell>
          <cell r="B443" t="str">
            <v xml:space="preserve">6311 FI Agency - BETA           </v>
          </cell>
          <cell r="C443">
            <v>48960.21</v>
          </cell>
          <cell r="D443">
            <v>0</v>
          </cell>
          <cell r="E443">
            <v>0</v>
          </cell>
          <cell r="F443">
            <v>0</v>
          </cell>
          <cell r="G443">
            <v>0</v>
          </cell>
          <cell r="H443">
            <v>0</v>
          </cell>
          <cell r="J443">
            <v>0</v>
          </cell>
          <cell r="L443">
            <v>0</v>
          </cell>
          <cell r="M443">
            <v>0</v>
          </cell>
          <cell r="N443">
            <v>0</v>
          </cell>
          <cell r="O443">
            <v>48960.21</v>
          </cell>
          <cell r="R443">
            <v>48960.21</v>
          </cell>
          <cell r="S443">
            <v>37503.15</v>
          </cell>
          <cell r="T443">
            <v>11457.059999999998</v>
          </cell>
          <cell r="U443">
            <v>39181.79</v>
          </cell>
          <cell r="V443" t="str">
            <v>6311</v>
          </cell>
          <cell r="W443">
            <v>93456.5</v>
          </cell>
          <cell r="X443" t="str">
            <v xml:space="preserve">6311 FI Agency - BETA           </v>
          </cell>
        </row>
        <row r="444">
          <cell r="A444" t="str">
            <v>6316</v>
          </cell>
          <cell r="B444" t="str">
            <v xml:space="preserve">6316 FI Principal - BETA        </v>
          </cell>
          <cell r="C444">
            <v>3830125.12</v>
          </cell>
          <cell r="D444">
            <v>0</v>
          </cell>
          <cell r="E444">
            <v>0</v>
          </cell>
          <cell r="F444">
            <v>0</v>
          </cell>
          <cell r="G444">
            <v>0</v>
          </cell>
          <cell r="H444">
            <v>0</v>
          </cell>
          <cell r="J444">
            <v>0</v>
          </cell>
          <cell r="L444">
            <v>0</v>
          </cell>
          <cell r="M444">
            <v>0</v>
          </cell>
          <cell r="N444">
            <v>0</v>
          </cell>
          <cell r="O444">
            <v>3830125.12</v>
          </cell>
          <cell r="R444">
            <v>3830125.12</v>
          </cell>
          <cell r="S444">
            <v>2947388.85</v>
          </cell>
          <cell r="T444">
            <v>882736.27</v>
          </cell>
          <cell r="U444">
            <v>4125972.91</v>
          </cell>
          <cell r="V444" t="str">
            <v>6316</v>
          </cell>
          <cell r="W444">
            <v>9381905.3000000007</v>
          </cell>
          <cell r="X444" t="str">
            <v xml:space="preserve">6316 FI Principal - BETA        </v>
          </cell>
        </row>
        <row r="445">
          <cell r="A445" t="str">
            <v>6320</v>
          </cell>
          <cell r="B445" t="str">
            <v xml:space="preserve">6320 529 Commissions            </v>
          </cell>
          <cell r="C445">
            <v>2494069.81</v>
          </cell>
          <cell r="D445">
            <v>0</v>
          </cell>
          <cell r="E445">
            <v>0</v>
          </cell>
          <cell r="F445">
            <v>0</v>
          </cell>
          <cell r="G445">
            <v>0</v>
          </cell>
          <cell r="H445">
            <v>0</v>
          </cell>
          <cell r="J445">
            <v>0</v>
          </cell>
          <cell r="L445">
            <v>0</v>
          </cell>
          <cell r="M445">
            <v>0</v>
          </cell>
          <cell r="N445">
            <v>0</v>
          </cell>
          <cell r="O445">
            <v>2494069.81</v>
          </cell>
          <cell r="R445">
            <v>2494069.81</v>
          </cell>
          <cell r="S445">
            <v>1977572.82</v>
          </cell>
          <cell r="T445">
            <v>516496.99</v>
          </cell>
          <cell r="U445">
            <v>2376322.94</v>
          </cell>
          <cell r="V445" t="str">
            <v>6320</v>
          </cell>
          <cell r="W445">
            <v>4668214.8600000003</v>
          </cell>
          <cell r="X445" t="str">
            <v xml:space="preserve">6320 529 Commissions            </v>
          </cell>
        </row>
        <row r="446">
          <cell r="A446" t="str">
            <v>6325</v>
          </cell>
          <cell r="B446" t="str">
            <v xml:space="preserve">6325 529 Trails                 </v>
          </cell>
          <cell r="C446">
            <v>1221633.96</v>
          </cell>
          <cell r="D446">
            <v>0</v>
          </cell>
          <cell r="E446">
            <v>0</v>
          </cell>
          <cell r="F446">
            <v>0</v>
          </cell>
          <cell r="G446">
            <v>0</v>
          </cell>
          <cell r="H446">
            <v>0</v>
          </cell>
          <cell r="J446">
            <v>0</v>
          </cell>
          <cell r="L446">
            <v>0</v>
          </cell>
          <cell r="M446">
            <v>0</v>
          </cell>
          <cell r="N446">
            <v>0</v>
          </cell>
          <cell r="O446">
            <v>1221633.96</v>
          </cell>
          <cell r="R446">
            <v>1221633.96</v>
          </cell>
          <cell r="S446">
            <v>1156871.48</v>
          </cell>
          <cell r="T446">
            <v>64762.479999999981</v>
          </cell>
          <cell r="U446">
            <v>847570.07</v>
          </cell>
          <cell r="V446" t="str">
            <v>6325</v>
          </cell>
          <cell r="W446">
            <v>2537168.44</v>
          </cell>
          <cell r="X446" t="str">
            <v xml:space="preserve">6325 529 Trails                 </v>
          </cell>
        </row>
        <row r="447">
          <cell r="A447" t="str">
            <v>6340</v>
          </cell>
          <cell r="B447" t="str">
            <v xml:space="preserve">6340 Unit Investment Trusts     </v>
          </cell>
          <cell r="C447">
            <v>106021.57</v>
          </cell>
          <cell r="D447">
            <v>0</v>
          </cell>
          <cell r="E447">
            <v>0</v>
          </cell>
          <cell r="F447">
            <v>0</v>
          </cell>
          <cell r="G447">
            <v>0</v>
          </cell>
          <cell r="H447">
            <v>0</v>
          </cell>
          <cell r="J447">
            <v>0</v>
          </cell>
          <cell r="L447">
            <v>0</v>
          </cell>
          <cell r="M447">
            <v>0</v>
          </cell>
          <cell r="N447">
            <v>0</v>
          </cell>
          <cell r="O447">
            <v>106021.57</v>
          </cell>
          <cell r="R447">
            <v>106021.57</v>
          </cell>
          <cell r="S447">
            <v>72748.72</v>
          </cell>
          <cell r="T447">
            <v>33272.850000000006</v>
          </cell>
          <cell r="U447">
            <v>0</v>
          </cell>
          <cell r="V447" t="str">
            <v>6340</v>
          </cell>
          <cell r="W447">
            <v>118332.08</v>
          </cell>
          <cell r="X447" t="str">
            <v xml:space="preserve">6340 Unit Investment Trusts     </v>
          </cell>
        </row>
        <row r="448">
          <cell r="A448" t="str">
            <v>6341</v>
          </cell>
          <cell r="B448" t="str">
            <v>6341 Unit Investment Trusts - BE</v>
          </cell>
          <cell r="C448">
            <v>2508590.5299999998</v>
          </cell>
          <cell r="D448">
            <v>0</v>
          </cell>
          <cell r="E448">
            <v>0</v>
          </cell>
          <cell r="F448">
            <v>0</v>
          </cell>
          <cell r="G448">
            <v>0</v>
          </cell>
          <cell r="H448">
            <v>0</v>
          </cell>
          <cell r="J448">
            <v>0</v>
          </cell>
          <cell r="L448">
            <v>0</v>
          </cell>
          <cell r="M448">
            <v>0</v>
          </cell>
          <cell r="N448">
            <v>0</v>
          </cell>
          <cell r="O448">
            <v>2508590.5299999998</v>
          </cell>
          <cell r="R448">
            <v>2508590.5299999998</v>
          </cell>
          <cell r="S448">
            <v>2048861.4</v>
          </cell>
          <cell r="T448">
            <v>459729.12999999989</v>
          </cell>
          <cell r="U448">
            <v>2051205.19</v>
          </cell>
          <cell r="V448" t="str">
            <v>6341</v>
          </cell>
          <cell r="W448">
            <v>4901217.6900000004</v>
          </cell>
          <cell r="X448" t="str">
            <v>6341 Unit Investment Trusts - BE</v>
          </cell>
        </row>
        <row r="449">
          <cell r="A449" t="str">
            <v>6392</v>
          </cell>
          <cell r="B449" t="str">
            <v xml:space="preserve">6392 FI Clearing Chg Coll- BETA </v>
          </cell>
          <cell r="C449">
            <v>-1119195.8799999999</v>
          </cell>
          <cell r="D449">
            <v>0</v>
          </cell>
          <cell r="E449">
            <v>0</v>
          </cell>
          <cell r="F449">
            <v>0</v>
          </cell>
          <cell r="G449">
            <v>0</v>
          </cell>
          <cell r="H449">
            <v>0</v>
          </cell>
          <cell r="J449">
            <v>0</v>
          </cell>
          <cell r="L449">
            <v>0</v>
          </cell>
          <cell r="M449">
            <v>0</v>
          </cell>
          <cell r="N449">
            <v>0</v>
          </cell>
          <cell r="O449">
            <v>-1119195.8799999999</v>
          </cell>
          <cell r="R449">
            <v>-1119195.8799999999</v>
          </cell>
          <cell r="S449">
            <v>-872405.82</v>
          </cell>
          <cell r="T449">
            <v>-246790.05999999994</v>
          </cell>
          <cell r="U449">
            <v>-858057.11</v>
          </cell>
          <cell r="V449" t="str">
            <v>6392</v>
          </cell>
          <cell r="W449">
            <v>-2177440.4700000002</v>
          </cell>
          <cell r="X449" t="str">
            <v xml:space="preserve">6392 FI Clearing Chg Coll- BETA </v>
          </cell>
        </row>
        <row r="450">
          <cell r="A450" t="str">
            <v>6394</v>
          </cell>
          <cell r="B450">
            <v>6394</v>
          </cell>
          <cell r="V450" t="str">
            <v>6394</v>
          </cell>
          <cell r="W450">
            <v>4180.63</v>
          </cell>
        </row>
        <row r="451">
          <cell r="A451" t="str">
            <v>6410</v>
          </cell>
          <cell r="B451" t="str">
            <v xml:space="preserve">6410 Commodity Expense          </v>
          </cell>
          <cell r="C451">
            <v>10970.89</v>
          </cell>
          <cell r="D451">
            <v>0</v>
          </cell>
          <cell r="E451">
            <v>0</v>
          </cell>
          <cell r="F451">
            <v>0</v>
          </cell>
          <cell r="G451">
            <v>0</v>
          </cell>
          <cell r="H451">
            <v>0</v>
          </cell>
          <cell r="J451">
            <v>0</v>
          </cell>
          <cell r="L451">
            <v>0</v>
          </cell>
          <cell r="M451">
            <v>0</v>
          </cell>
          <cell r="N451">
            <v>0</v>
          </cell>
          <cell r="O451">
            <v>10970.89</v>
          </cell>
          <cell r="R451">
            <v>10970.89</v>
          </cell>
          <cell r="S451">
            <v>7696.69</v>
          </cell>
          <cell r="T451">
            <v>3274.2</v>
          </cell>
          <cell r="U451">
            <v>25204.92</v>
          </cell>
          <cell r="V451" t="str">
            <v>6410</v>
          </cell>
          <cell r="W451">
            <v>55001.75</v>
          </cell>
          <cell r="X451" t="str">
            <v xml:space="preserve">6410 Commodity Expense          </v>
          </cell>
        </row>
        <row r="452">
          <cell r="A452" t="str">
            <v>6411</v>
          </cell>
          <cell r="B452" t="str">
            <v xml:space="preserve">6411 Commodities Exp - BETA     </v>
          </cell>
          <cell r="C452">
            <v>35668.769999999997</v>
          </cell>
          <cell r="D452">
            <v>0</v>
          </cell>
          <cell r="E452">
            <v>0</v>
          </cell>
          <cell r="F452">
            <v>0</v>
          </cell>
          <cell r="G452">
            <v>0</v>
          </cell>
          <cell r="H452">
            <v>0</v>
          </cell>
          <cell r="J452">
            <v>0</v>
          </cell>
          <cell r="L452">
            <v>0</v>
          </cell>
          <cell r="M452">
            <v>0</v>
          </cell>
          <cell r="N452">
            <v>0</v>
          </cell>
          <cell r="O452">
            <v>35668.769999999997</v>
          </cell>
          <cell r="R452">
            <v>35668.769999999997</v>
          </cell>
          <cell r="S452">
            <v>29255.919999999998</v>
          </cell>
          <cell r="T452">
            <v>6412.8499999999985</v>
          </cell>
          <cell r="U452">
            <v>7295.12</v>
          </cell>
          <cell r="V452" t="str">
            <v>6411</v>
          </cell>
          <cell r="W452">
            <v>30308.13</v>
          </cell>
          <cell r="X452" t="str">
            <v xml:space="preserve">6411 Commodities Exp - BETA     </v>
          </cell>
        </row>
        <row r="453">
          <cell r="A453" t="str">
            <v>6412</v>
          </cell>
          <cell r="B453" t="str">
            <v xml:space="preserve">6412 Mortgage Commission-Exp.   </v>
          </cell>
          <cell r="C453">
            <v>189901.12</v>
          </cell>
          <cell r="D453">
            <v>0</v>
          </cell>
          <cell r="E453">
            <v>0</v>
          </cell>
          <cell r="F453">
            <v>0</v>
          </cell>
          <cell r="G453">
            <v>0</v>
          </cell>
          <cell r="H453">
            <v>0</v>
          </cell>
          <cell r="J453">
            <v>0</v>
          </cell>
          <cell r="L453">
            <v>212037.12</v>
          </cell>
          <cell r="M453">
            <v>0</v>
          </cell>
          <cell r="N453">
            <v>-170665.28</v>
          </cell>
          <cell r="O453">
            <v>231272.95999999999</v>
          </cell>
          <cell r="R453">
            <v>231272.95999999999</v>
          </cell>
          <cell r="S453">
            <v>165225.01999999999</v>
          </cell>
          <cell r="T453">
            <v>66047.94</v>
          </cell>
          <cell r="U453">
            <v>539918.16</v>
          </cell>
          <cell r="V453" t="str">
            <v>6412</v>
          </cell>
          <cell r="W453">
            <v>1549068.86</v>
          </cell>
          <cell r="X453" t="str">
            <v xml:space="preserve">6412 Mortgage Commission-Exp.   </v>
          </cell>
        </row>
        <row r="454">
          <cell r="A454" t="str">
            <v>6431</v>
          </cell>
          <cell r="B454" t="str">
            <v xml:space="preserve">6431 Clearing Charges Collected </v>
          </cell>
          <cell r="C454">
            <v>2001</v>
          </cell>
          <cell r="D454">
            <v>0</v>
          </cell>
          <cell r="E454">
            <v>0</v>
          </cell>
          <cell r="F454">
            <v>0</v>
          </cell>
          <cell r="G454">
            <v>0</v>
          </cell>
          <cell r="H454">
            <v>0</v>
          </cell>
          <cell r="J454">
            <v>0</v>
          </cell>
          <cell r="L454">
            <v>0</v>
          </cell>
          <cell r="M454">
            <v>0</v>
          </cell>
          <cell r="N454">
            <v>0</v>
          </cell>
          <cell r="O454">
            <v>2001</v>
          </cell>
          <cell r="R454">
            <v>2001</v>
          </cell>
          <cell r="S454">
            <v>45</v>
          </cell>
          <cell r="T454">
            <v>1956</v>
          </cell>
          <cell r="U454">
            <v>-180</v>
          </cell>
          <cell r="V454" t="str">
            <v>6431</v>
          </cell>
          <cell r="W454">
            <v>-335</v>
          </cell>
          <cell r="X454" t="str">
            <v xml:space="preserve">6431 Clearing Charges Collected </v>
          </cell>
        </row>
        <row r="455">
          <cell r="A455" t="str">
            <v>6432</v>
          </cell>
          <cell r="B455" t="str">
            <v>6432 Clr Chgs Coll Commodities -</v>
          </cell>
          <cell r="C455">
            <v>-4800</v>
          </cell>
          <cell r="D455">
            <v>0</v>
          </cell>
          <cell r="E455">
            <v>0</v>
          </cell>
          <cell r="F455">
            <v>0</v>
          </cell>
          <cell r="G455">
            <v>0</v>
          </cell>
          <cell r="H455">
            <v>0</v>
          </cell>
          <cell r="J455">
            <v>0</v>
          </cell>
          <cell r="L455">
            <v>0</v>
          </cell>
          <cell r="M455">
            <v>0</v>
          </cell>
          <cell r="N455">
            <v>0</v>
          </cell>
          <cell r="O455">
            <v>-4800</v>
          </cell>
          <cell r="R455">
            <v>-4800</v>
          </cell>
          <cell r="S455">
            <v>-3480</v>
          </cell>
          <cell r="T455">
            <v>-1320</v>
          </cell>
          <cell r="U455">
            <v>-1410</v>
          </cell>
          <cell r="V455" t="str">
            <v>6432</v>
          </cell>
          <cell r="W455">
            <v>-3660</v>
          </cell>
          <cell r="X455" t="str">
            <v>6432 Clr Chgs Coll Commodities -</v>
          </cell>
        </row>
        <row r="456">
          <cell r="A456" t="str">
            <v>6452</v>
          </cell>
          <cell r="B456" t="str">
            <v xml:space="preserve">6452 Trade Allowance-Mgr Select </v>
          </cell>
          <cell r="C456">
            <v>-2465460.11</v>
          </cell>
          <cell r="D456">
            <v>0</v>
          </cell>
          <cell r="E456">
            <v>0</v>
          </cell>
          <cell r="F456">
            <v>0</v>
          </cell>
          <cell r="G456">
            <v>0</v>
          </cell>
          <cell r="H456">
            <v>0</v>
          </cell>
          <cell r="J456">
            <v>0</v>
          </cell>
          <cell r="L456">
            <v>0</v>
          </cell>
          <cell r="M456">
            <v>0</v>
          </cell>
          <cell r="N456">
            <v>0</v>
          </cell>
          <cell r="O456">
            <v>-2465460.11</v>
          </cell>
          <cell r="R456">
            <v>-2465460.11</v>
          </cell>
          <cell r="S456">
            <v>-1952130.85</v>
          </cell>
          <cell r="T456">
            <v>-513329.25999999978</v>
          </cell>
          <cell r="U456">
            <v>-2195966.91</v>
          </cell>
          <cell r="V456" t="str">
            <v>6452</v>
          </cell>
          <cell r="W456">
            <v>-4854522.46</v>
          </cell>
          <cell r="X456" t="str">
            <v xml:space="preserve">6452 Trade Allowance-Mgr Select </v>
          </cell>
        </row>
        <row r="457">
          <cell r="A457" t="str">
            <v>6453</v>
          </cell>
          <cell r="B457" t="str">
            <v xml:space="preserve">6453 Trade Allowance-Mgr Select </v>
          </cell>
          <cell r="C457">
            <v>-211833.48</v>
          </cell>
          <cell r="D457">
            <v>0</v>
          </cell>
          <cell r="E457">
            <v>0</v>
          </cell>
          <cell r="F457">
            <v>0</v>
          </cell>
          <cell r="G457">
            <v>0</v>
          </cell>
          <cell r="H457">
            <v>0</v>
          </cell>
          <cell r="J457">
            <v>0</v>
          </cell>
          <cell r="L457">
            <v>0</v>
          </cell>
          <cell r="M457">
            <v>0</v>
          </cell>
          <cell r="N457">
            <v>0</v>
          </cell>
          <cell r="O457">
            <v>-211833.48</v>
          </cell>
          <cell r="R457">
            <v>-211833.48</v>
          </cell>
          <cell r="S457">
            <v>-168205.9</v>
          </cell>
          <cell r="T457">
            <v>-43627.580000000016</v>
          </cell>
          <cell r="U457">
            <v>-268770.77</v>
          </cell>
          <cell r="V457" t="str">
            <v>6453</v>
          </cell>
          <cell r="W457">
            <v>-502351.71</v>
          </cell>
          <cell r="X457" t="str">
            <v xml:space="preserve">6453 Trade Allowance-Mgr Select </v>
          </cell>
        </row>
        <row r="458">
          <cell r="A458" t="str">
            <v>6460</v>
          </cell>
          <cell r="B458">
            <v>6460</v>
          </cell>
          <cell r="V458" t="str">
            <v>6460</v>
          </cell>
          <cell r="W458">
            <v>0</v>
          </cell>
        </row>
        <row r="459">
          <cell r="A459" t="str">
            <v>6470</v>
          </cell>
          <cell r="B459" t="str">
            <v xml:space="preserve">6470 FP Adv Fees - BPlan        </v>
          </cell>
          <cell r="C459">
            <v>392239.14</v>
          </cell>
          <cell r="D459">
            <v>0</v>
          </cell>
          <cell r="E459">
            <v>0</v>
          </cell>
          <cell r="F459">
            <v>0</v>
          </cell>
          <cell r="G459">
            <v>0</v>
          </cell>
          <cell r="H459">
            <v>0</v>
          </cell>
          <cell r="J459">
            <v>0</v>
          </cell>
          <cell r="L459">
            <v>0</v>
          </cell>
          <cell r="M459">
            <v>0</v>
          </cell>
          <cell r="N459">
            <v>0</v>
          </cell>
          <cell r="O459">
            <v>392239.14</v>
          </cell>
          <cell r="R459">
            <v>392239.14</v>
          </cell>
          <cell r="S459">
            <v>329112.24</v>
          </cell>
          <cell r="T459">
            <v>63126.900000000023</v>
          </cell>
          <cell r="U459">
            <v>466197.72</v>
          </cell>
          <cell r="V459" t="str">
            <v>6470</v>
          </cell>
          <cell r="W459">
            <v>1023120.68</v>
          </cell>
          <cell r="X459" t="str">
            <v xml:space="preserve">6470 FP Adv Fees - BPlan        </v>
          </cell>
        </row>
        <row r="460">
          <cell r="A460" t="str">
            <v>6475</v>
          </cell>
          <cell r="B460" t="str">
            <v>6475 FP Adv Fees - Hrly Consulti</v>
          </cell>
          <cell r="C460">
            <v>608391.16</v>
          </cell>
          <cell r="D460">
            <v>0</v>
          </cell>
          <cell r="E460">
            <v>0</v>
          </cell>
          <cell r="F460">
            <v>0</v>
          </cell>
          <cell r="G460">
            <v>0</v>
          </cell>
          <cell r="H460">
            <v>0</v>
          </cell>
          <cell r="J460">
            <v>0</v>
          </cell>
          <cell r="L460">
            <v>0</v>
          </cell>
          <cell r="M460">
            <v>0</v>
          </cell>
          <cell r="N460">
            <v>0</v>
          </cell>
          <cell r="O460">
            <v>608391.16</v>
          </cell>
          <cell r="R460">
            <v>608391.16</v>
          </cell>
          <cell r="S460">
            <v>475229.97</v>
          </cell>
          <cell r="T460">
            <v>133161.19000000006</v>
          </cell>
          <cell r="U460">
            <v>165805.25</v>
          </cell>
          <cell r="V460" t="str">
            <v>6475</v>
          </cell>
          <cell r="W460">
            <v>588309.44999999995</v>
          </cell>
          <cell r="X460" t="str">
            <v>6475 FP Adv Fees - Hrly Consulti</v>
          </cell>
        </row>
        <row r="461">
          <cell r="A461" t="str">
            <v>6476</v>
          </cell>
          <cell r="B461" t="str">
            <v xml:space="preserve">6476 FP Adv Fees - Oth Software </v>
          </cell>
          <cell r="C461">
            <v>247302.91</v>
          </cell>
          <cell r="D461">
            <v>0</v>
          </cell>
          <cell r="E461">
            <v>0</v>
          </cell>
          <cell r="F461">
            <v>0</v>
          </cell>
          <cell r="G461">
            <v>0</v>
          </cell>
          <cell r="H461">
            <v>0</v>
          </cell>
          <cell r="J461">
            <v>0</v>
          </cell>
          <cell r="L461">
            <v>0</v>
          </cell>
          <cell r="M461">
            <v>0</v>
          </cell>
          <cell r="N461">
            <v>0</v>
          </cell>
          <cell r="O461">
            <v>247302.91</v>
          </cell>
          <cell r="R461">
            <v>247302.91</v>
          </cell>
          <cell r="S461">
            <v>189207.9</v>
          </cell>
          <cell r="T461">
            <v>58095.010000000009</v>
          </cell>
          <cell r="U461">
            <v>147174.41</v>
          </cell>
          <cell r="V461" t="str">
            <v>6476</v>
          </cell>
          <cell r="W461">
            <v>374158.93</v>
          </cell>
          <cell r="X461" t="str">
            <v xml:space="preserve">6476 FP Adv Fees - Oth Software </v>
          </cell>
        </row>
        <row r="462">
          <cell r="A462" t="str">
            <v>6478</v>
          </cell>
          <cell r="B462" t="str">
            <v>6478 Fin. Planning Retirement Co</v>
          </cell>
          <cell r="C462">
            <v>61102.879999999997</v>
          </cell>
          <cell r="D462">
            <v>0</v>
          </cell>
          <cell r="E462">
            <v>0</v>
          </cell>
          <cell r="F462">
            <v>0</v>
          </cell>
          <cell r="G462">
            <v>0</v>
          </cell>
          <cell r="H462">
            <v>0</v>
          </cell>
          <cell r="J462">
            <v>0</v>
          </cell>
          <cell r="L462">
            <v>0</v>
          </cell>
          <cell r="M462">
            <v>0</v>
          </cell>
          <cell r="N462">
            <v>0</v>
          </cell>
          <cell r="O462">
            <v>61102.879999999997</v>
          </cell>
          <cell r="R462">
            <v>61102.879999999997</v>
          </cell>
          <cell r="S462">
            <v>24116.85</v>
          </cell>
          <cell r="T462">
            <v>36986.03</v>
          </cell>
          <cell r="U462">
            <v>8027.32</v>
          </cell>
          <cell r="V462" t="str">
            <v>6478</v>
          </cell>
          <cell r="W462">
            <v>32578.959999999999</v>
          </cell>
          <cell r="X462" t="str">
            <v>6478 Fin. Planning Retirement Co</v>
          </cell>
        </row>
        <row r="463">
          <cell r="A463" t="str">
            <v>6490</v>
          </cell>
          <cell r="B463" t="str">
            <v xml:space="preserve">6490 Direct Finders Fees        </v>
          </cell>
          <cell r="C463">
            <v>246207.79</v>
          </cell>
          <cell r="D463">
            <v>0</v>
          </cell>
          <cell r="E463">
            <v>0</v>
          </cell>
          <cell r="F463">
            <v>0</v>
          </cell>
          <cell r="G463">
            <v>0</v>
          </cell>
          <cell r="H463">
            <v>0</v>
          </cell>
          <cell r="J463">
            <v>0</v>
          </cell>
          <cell r="L463">
            <v>0</v>
          </cell>
          <cell r="M463">
            <v>0</v>
          </cell>
          <cell r="N463">
            <v>0</v>
          </cell>
          <cell r="O463">
            <v>246207.79</v>
          </cell>
          <cell r="R463">
            <v>246207.79</v>
          </cell>
          <cell r="S463">
            <v>245070.25</v>
          </cell>
          <cell r="T463">
            <v>1137.5400000000081</v>
          </cell>
          <cell r="U463">
            <v>231189.33</v>
          </cell>
          <cell r="V463" t="str">
            <v>6490</v>
          </cell>
          <cell r="W463">
            <v>703335.92</v>
          </cell>
          <cell r="X463" t="str">
            <v xml:space="preserve">6490 Direct Finders Fees        </v>
          </cell>
        </row>
        <row r="464">
          <cell r="A464" t="str">
            <v>6491</v>
          </cell>
          <cell r="B464" t="str">
            <v xml:space="preserve">6491 Derivatives Finders Fees   </v>
          </cell>
          <cell r="C464">
            <v>5276.1</v>
          </cell>
          <cell r="D464">
            <v>0</v>
          </cell>
          <cell r="E464">
            <v>0</v>
          </cell>
          <cell r="F464">
            <v>0</v>
          </cell>
          <cell r="G464">
            <v>0</v>
          </cell>
          <cell r="H464">
            <v>0</v>
          </cell>
          <cell r="J464">
            <v>0</v>
          </cell>
          <cell r="L464">
            <v>0</v>
          </cell>
          <cell r="M464">
            <v>0</v>
          </cell>
          <cell r="N464">
            <v>0</v>
          </cell>
          <cell r="O464">
            <v>5276.1</v>
          </cell>
          <cell r="R464">
            <v>5276.1</v>
          </cell>
          <cell r="S464">
            <v>2451.94</v>
          </cell>
          <cell r="T464">
            <v>2824.1600000000003</v>
          </cell>
          <cell r="U464">
            <v>0</v>
          </cell>
          <cell r="V464" t="str">
            <v>6491</v>
          </cell>
          <cell r="W464">
            <v>2422.4</v>
          </cell>
          <cell r="X464" t="str">
            <v xml:space="preserve">6491 Derivatives Finders Fees   </v>
          </cell>
        </row>
        <row r="465">
          <cell r="A465" t="str">
            <v>6496</v>
          </cell>
          <cell r="B465">
            <v>6496</v>
          </cell>
          <cell r="V465" t="str">
            <v>6496</v>
          </cell>
          <cell r="W465">
            <v>0</v>
          </cell>
        </row>
        <row r="466">
          <cell r="A466" t="str">
            <v>6505</v>
          </cell>
          <cell r="B466" t="str">
            <v xml:space="preserve">6505 Third Party Advisory       </v>
          </cell>
          <cell r="C466">
            <v>5380614.3099999996</v>
          </cell>
          <cell r="D466">
            <v>0</v>
          </cell>
          <cell r="E466">
            <v>0</v>
          </cell>
          <cell r="F466">
            <v>0</v>
          </cell>
          <cell r="G466">
            <v>0</v>
          </cell>
          <cell r="H466">
            <v>0</v>
          </cell>
          <cell r="J466">
            <v>0</v>
          </cell>
          <cell r="L466">
            <v>0</v>
          </cell>
          <cell r="M466">
            <v>0</v>
          </cell>
          <cell r="N466">
            <v>0</v>
          </cell>
          <cell r="O466">
            <v>5380614.3099999996</v>
          </cell>
          <cell r="R466">
            <v>5380614.3099999996</v>
          </cell>
          <cell r="S466">
            <v>3770840.22</v>
          </cell>
          <cell r="T466">
            <v>1609774.0899999994</v>
          </cell>
          <cell r="U466">
            <v>3626614.38</v>
          </cell>
          <cell r="V466" t="str">
            <v>6505</v>
          </cell>
          <cell r="W466">
            <v>8845375.0099999998</v>
          </cell>
          <cell r="X466" t="str">
            <v xml:space="preserve">6505 Third Party Advisory       </v>
          </cell>
        </row>
        <row r="467">
          <cell r="A467" t="str">
            <v>6601</v>
          </cell>
          <cell r="B467" t="str">
            <v xml:space="preserve">6601 Wrap Fee - Custom          </v>
          </cell>
          <cell r="C467">
            <v>2712.74</v>
          </cell>
          <cell r="D467">
            <v>0</v>
          </cell>
          <cell r="E467">
            <v>0</v>
          </cell>
          <cell r="F467">
            <v>0</v>
          </cell>
          <cell r="G467">
            <v>0</v>
          </cell>
          <cell r="H467">
            <v>0</v>
          </cell>
          <cell r="J467">
            <v>0</v>
          </cell>
          <cell r="L467">
            <v>0</v>
          </cell>
          <cell r="M467">
            <v>0</v>
          </cell>
          <cell r="N467">
            <v>0</v>
          </cell>
          <cell r="O467">
            <v>2712.74</v>
          </cell>
          <cell r="R467">
            <v>2712.74</v>
          </cell>
          <cell r="S467">
            <v>2712.74</v>
          </cell>
          <cell r="T467">
            <v>0</v>
          </cell>
          <cell r="U467">
            <v>2716.27</v>
          </cell>
          <cell r="V467" t="str">
            <v>6601</v>
          </cell>
          <cell r="W467">
            <v>10782.12</v>
          </cell>
          <cell r="X467" t="str">
            <v xml:space="preserve">6601 Wrap Fee - Custom          </v>
          </cell>
        </row>
        <row r="468">
          <cell r="A468" t="str">
            <v>6731</v>
          </cell>
          <cell r="B468" t="str">
            <v xml:space="preserve">6731 Mngr. Select I - BETA      </v>
          </cell>
          <cell r="C468">
            <v>9341304.5800000001</v>
          </cell>
          <cell r="D468">
            <v>0</v>
          </cell>
          <cell r="E468">
            <v>0</v>
          </cell>
          <cell r="F468">
            <v>0</v>
          </cell>
          <cell r="G468">
            <v>0</v>
          </cell>
          <cell r="H468">
            <v>0</v>
          </cell>
          <cell r="J468">
            <v>0</v>
          </cell>
          <cell r="L468">
            <v>0</v>
          </cell>
          <cell r="M468">
            <v>0</v>
          </cell>
          <cell r="N468">
            <v>0</v>
          </cell>
          <cell r="O468">
            <v>9341304.5800000001</v>
          </cell>
          <cell r="R468">
            <v>9341304.5800000001</v>
          </cell>
          <cell r="S468">
            <v>7272047.04</v>
          </cell>
          <cell r="T468">
            <v>2069257.54</v>
          </cell>
          <cell r="U468">
            <v>6593222.3899999997</v>
          </cell>
          <cell r="V468" t="str">
            <v>6731</v>
          </cell>
          <cell r="W468">
            <v>17309036.960000001</v>
          </cell>
          <cell r="X468" t="str">
            <v xml:space="preserve">6731 Mngr. Select I - BETA      </v>
          </cell>
        </row>
        <row r="469">
          <cell r="A469" t="str">
            <v>6733</v>
          </cell>
          <cell r="B469" t="str">
            <v xml:space="preserve">6733 Mngr. Select II - BETA     </v>
          </cell>
          <cell r="C469">
            <v>483437.89</v>
          </cell>
          <cell r="D469">
            <v>0</v>
          </cell>
          <cell r="E469">
            <v>0</v>
          </cell>
          <cell r="F469">
            <v>0</v>
          </cell>
          <cell r="G469">
            <v>0</v>
          </cell>
          <cell r="H469">
            <v>0</v>
          </cell>
          <cell r="J469">
            <v>0</v>
          </cell>
          <cell r="L469">
            <v>0</v>
          </cell>
          <cell r="M469">
            <v>0</v>
          </cell>
          <cell r="N469">
            <v>0</v>
          </cell>
          <cell r="O469">
            <v>483437.89</v>
          </cell>
          <cell r="R469">
            <v>483437.89</v>
          </cell>
          <cell r="S469">
            <v>375220.13</v>
          </cell>
          <cell r="T469">
            <v>108217.76000000001</v>
          </cell>
          <cell r="U469">
            <v>492566.36</v>
          </cell>
          <cell r="V469" t="str">
            <v>6733</v>
          </cell>
          <cell r="W469">
            <v>1049982.49</v>
          </cell>
          <cell r="X469" t="str">
            <v xml:space="preserve">6733 Mngr. Select II - BETA     </v>
          </cell>
        </row>
        <row r="470">
          <cell r="A470" t="str">
            <v>6741</v>
          </cell>
          <cell r="B470" t="str">
            <v xml:space="preserve">6741 Mgr Select-Mgr Fee BETA    </v>
          </cell>
          <cell r="C470">
            <v>7816702.9699999997</v>
          </cell>
          <cell r="D470">
            <v>0</v>
          </cell>
          <cell r="E470">
            <v>0</v>
          </cell>
          <cell r="F470">
            <v>0</v>
          </cell>
          <cell r="G470">
            <v>0</v>
          </cell>
          <cell r="H470">
            <v>0</v>
          </cell>
          <cell r="J470">
            <v>0</v>
          </cell>
          <cell r="L470">
            <v>0</v>
          </cell>
          <cell r="M470">
            <v>0</v>
          </cell>
          <cell r="N470">
            <v>0</v>
          </cell>
          <cell r="O470">
            <v>7816702.9699999997</v>
          </cell>
          <cell r="R470">
            <v>7816702.9699999997</v>
          </cell>
          <cell r="S470">
            <v>7713984.9000000004</v>
          </cell>
          <cell r="T470">
            <v>102718.06999999937</v>
          </cell>
          <cell r="U470">
            <v>5583190.4400000004</v>
          </cell>
          <cell r="V470" t="str">
            <v>6741</v>
          </cell>
          <cell r="W470">
            <v>12268191.640000001</v>
          </cell>
          <cell r="X470" t="str">
            <v xml:space="preserve">6741 Mgr Select-Mgr Fee BETA    </v>
          </cell>
        </row>
        <row r="471">
          <cell r="A471" t="str">
            <v>6771</v>
          </cell>
          <cell r="B471" t="str">
            <v xml:space="preserve">6771 MOD SAM Adv. Fee - BETA    </v>
          </cell>
          <cell r="C471">
            <v>424804.67</v>
          </cell>
          <cell r="D471">
            <v>0</v>
          </cell>
          <cell r="E471">
            <v>0</v>
          </cell>
          <cell r="F471">
            <v>0</v>
          </cell>
          <cell r="G471">
            <v>0</v>
          </cell>
          <cell r="H471">
            <v>0</v>
          </cell>
          <cell r="J471">
            <v>0</v>
          </cell>
          <cell r="L471">
            <v>0</v>
          </cell>
          <cell r="M471">
            <v>0</v>
          </cell>
          <cell r="N471">
            <v>0</v>
          </cell>
          <cell r="O471">
            <v>424804.67</v>
          </cell>
          <cell r="R471">
            <v>424804.67</v>
          </cell>
          <cell r="S471">
            <v>324275.92</v>
          </cell>
          <cell r="T471">
            <v>100528.75</v>
          </cell>
          <cell r="U471">
            <v>411958.74</v>
          </cell>
          <cell r="V471" t="str">
            <v>6771</v>
          </cell>
          <cell r="W471">
            <v>964454.87</v>
          </cell>
          <cell r="X471" t="str">
            <v xml:space="preserve">6771 MOD SAM Adv. Fee - BETA    </v>
          </cell>
        </row>
        <row r="472">
          <cell r="A472" t="str">
            <v>6790</v>
          </cell>
          <cell r="B472" t="str">
            <v xml:space="preserve">6790 SEI Advisory Fees          </v>
          </cell>
          <cell r="C472">
            <v>3528034.11</v>
          </cell>
          <cell r="D472">
            <v>0</v>
          </cell>
          <cell r="E472">
            <v>0</v>
          </cell>
          <cell r="F472">
            <v>0</v>
          </cell>
          <cell r="G472">
            <v>0</v>
          </cell>
          <cell r="H472">
            <v>0</v>
          </cell>
          <cell r="J472">
            <v>0</v>
          </cell>
          <cell r="L472">
            <v>0</v>
          </cell>
          <cell r="M472">
            <v>0</v>
          </cell>
          <cell r="N472">
            <v>0</v>
          </cell>
          <cell r="O472">
            <v>3528034.11</v>
          </cell>
          <cell r="R472">
            <v>3528034.11</v>
          </cell>
          <cell r="S472">
            <v>2906228.88</v>
          </cell>
          <cell r="T472">
            <v>621805.23</v>
          </cell>
          <cell r="U472">
            <v>4046386.56</v>
          </cell>
          <cell r="V472" t="str">
            <v>6790</v>
          </cell>
          <cell r="W472">
            <v>7631910.5999999996</v>
          </cell>
          <cell r="X472" t="str">
            <v xml:space="preserve">6790 SEI Advisory Fees          </v>
          </cell>
        </row>
        <row r="473">
          <cell r="A473" t="str">
            <v>6791</v>
          </cell>
          <cell r="B473">
            <v>6791</v>
          </cell>
          <cell r="V473" t="str">
            <v>6791</v>
          </cell>
          <cell r="W473">
            <v>0</v>
          </cell>
        </row>
        <row r="474">
          <cell r="A474" t="str">
            <v>6795</v>
          </cell>
          <cell r="B474" t="str">
            <v xml:space="preserve">6795 Managers Choice            </v>
          </cell>
          <cell r="C474">
            <v>51957.98</v>
          </cell>
          <cell r="D474">
            <v>0</v>
          </cell>
          <cell r="E474">
            <v>0</v>
          </cell>
          <cell r="F474">
            <v>0</v>
          </cell>
          <cell r="G474">
            <v>0</v>
          </cell>
          <cell r="H474">
            <v>0</v>
          </cell>
          <cell r="J474">
            <v>0</v>
          </cell>
          <cell r="L474">
            <v>0</v>
          </cell>
          <cell r="M474">
            <v>0</v>
          </cell>
          <cell r="N474">
            <v>0</v>
          </cell>
          <cell r="O474">
            <v>51957.98</v>
          </cell>
          <cell r="R474">
            <v>51957.98</v>
          </cell>
          <cell r="S474">
            <v>51957.98</v>
          </cell>
          <cell r="T474">
            <v>0</v>
          </cell>
          <cell r="U474">
            <v>212420.65</v>
          </cell>
          <cell r="V474" t="str">
            <v>6795</v>
          </cell>
          <cell r="W474">
            <v>348278.43</v>
          </cell>
          <cell r="X474" t="str">
            <v xml:space="preserve">6795 Managers Choice            </v>
          </cell>
        </row>
        <row r="475">
          <cell r="A475" t="str">
            <v>6801</v>
          </cell>
          <cell r="B475" t="str">
            <v xml:space="preserve">6801 SAM Adv. Fee - BETA        </v>
          </cell>
          <cell r="C475">
            <v>80240774.090000004</v>
          </cell>
          <cell r="D475">
            <v>0</v>
          </cell>
          <cell r="E475">
            <v>0</v>
          </cell>
          <cell r="F475">
            <v>0</v>
          </cell>
          <cell r="G475">
            <v>0</v>
          </cell>
          <cell r="H475">
            <v>0</v>
          </cell>
          <cell r="J475">
            <v>0</v>
          </cell>
          <cell r="L475">
            <v>0</v>
          </cell>
          <cell r="M475">
            <v>0</v>
          </cell>
          <cell r="N475">
            <v>0</v>
          </cell>
          <cell r="O475">
            <v>80240774.090000004</v>
          </cell>
          <cell r="R475">
            <v>80240774.090000004</v>
          </cell>
          <cell r="S475">
            <v>63238224.020000003</v>
          </cell>
          <cell r="T475">
            <v>17002550.07</v>
          </cell>
          <cell r="U475">
            <v>65667339.07</v>
          </cell>
          <cell r="V475" t="str">
            <v>6801</v>
          </cell>
          <cell r="W475">
            <v>164563225.41</v>
          </cell>
          <cell r="X475" t="str">
            <v xml:space="preserve">6801 SAM Adv. Fee - BETA        </v>
          </cell>
        </row>
        <row r="476">
          <cell r="A476" t="str">
            <v>6802</v>
          </cell>
          <cell r="B476" t="str">
            <v xml:space="preserve">6802 OMP Advisory Fees          </v>
          </cell>
          <cell r="C476">
            <v>5670107.8899999997</v>
          </cell>
          <cell r="D476">
            <v>93764.35</v>
          </cell>
          <cell r="E476">
            <v>0</v>
          </cell>
          <cell r="F476">
            <v>0</v>
          </cell>
          <cell r="G476">
            <v>0</v>
          </cell>
          <cell r="H476">
            <v>0</v>
          </cell>
          <cell r="J476">
            <v>0</v>
          </cell>
          <cell r="L476">
            <v>0</v>
          </cell>
          <cell r="M476">
            <v>0</v>
          </cell>
          <cell r="N476">
            <v>0</v>
          </cell>
          <cell r="O476">
            <v>5763872.2400000002</v>
          </cell>
          <cell r="R476">
            <v>5763872.2400000002</v>
          </cell>
          <cell r="S476">
            <v>4529560.2</v>
          </cell>
          <cell r="T476">
            <v>1234312.04</v>
          </cell>
          <cell r="U476">
            <v>2615289.3199999998</v>
          </cell>
          <cell r="V476" t="str">
            <v>6802</v>
          </cell>
          <cell r="W476">
            <v>8511146.9900000002</v>
          </cell>
          <cell r="X476" t="str">
            <v xml:space="preserve">6802 OMP Advisory Fees          </v>
          </cell>
        </row>
        <row r="477">
          <cell r="A477" t="str">
            <v>6821</v>
          </cell>
          <cell r="B477" t="str">
            <v xml:space="preserve">6821 SAM II Adv. Fee - BETA     </v>
          </cell>
          <cell r="C477">
            <v>49034226.57</v>
          </cell>
          <cell r="D477">
            <v>0</v>
          </cell>
          <cell r="E477">
            <v>0</v>
          </cell>
          <cell r="F477">
            <v>0</v>
          </cell>
          <cell r="G477">
            <v>0</v>
          </cell>
          <cell r="H477">
            <v>0</v>
          </cell>
          <cell r="J477">
            <v>0</v>
          </cell>
          <cell r="L477">
            <v>0</v>
          </cell>
          <cell r="M477">
            <v>0</v>
          </cell>
          <cell r="N477">
            <v>0</v>
          </cell>
          <cell r="O477">
            <v>49034226.57</v>
          </cell>
          <cell r="R477">
            <v>49034226.57</v>
          </cell>
          <cell r="S477">
            <v>38359998.57</v>
          </cell>
          <cell r="T477">
            <v>10674228</v>
          </cell>
          <cell r="U477">
            <v>34657931.829999998</v>
          </cell>
          <cell r="V477" t="str">
            <v>6821</v>
          </cell>
          <cell r="W477">
            <v>91281303.480000004</v>
          </cell>
          <cell r="X477" t="str">
            <v xml:space="preserve">6821 SAM II Adv. Fee - BETA     </v>
          </cell>
        </row>
        <row r="478">
          <cell r="A478" t="str">
            <v>6832</v>
          </cell>
          <cell r="B478" t="str">
            <v xml:space="preserve">6832 Advisory Bonus             </v>
          </cell>
          <cell r="C478">
            <v>109981.33</v>
          </cell>
          <cell r="D478">
            <v>6266.22</v>
          </cell>
          <cell r="E478">
            <v>0</v>
          </cell>
          <cell r="F478">
            <v>0</v>
          </cell>
          <cell r="G478">
            <v>0</v>
          </cell>
          <cell r="H478">
            <v>0</v>
          </cell>
          <cell r="J478">
            <v>0</v>
          </cell>
          <cell r="L478">
            <v>0</v>
          </cell>
          <cell r="M478">
            <v>0</v>
          </cell>
          <cell r="N478">
            <v>0</v>
          </cell>
          <cell r="O478">
            <v>116247.55</v>
          </cell>
          <cell r="R478">
            <v>116247.55</v>
          </cell>
          <cell r="S478">
            <v>78817.8</v>
          </cell>
          <cell r="T478">
            <v>37429.75</v>
          </cell>
          <cell r="U478">
            <v>82863.490000000005</v>
          </cell>
          <cell r="V478" t="str">
            <v>6832</v>
          </cell>
          <cell r="W478">
            <v>563474.05000000005</v>
          </cell>
          <cell r="X478" t="str">
            <v xml:space="preserve">6832 Advisory Bonus             </v>
          </cell>
        </row>
        <row r="479">
          <cell r="A479" t="str">
            <v>6860</v>
          </cell>
          <cell r="B479" t="str">
            <v xml:space="preserve">6860 IAS Advisory Fee           </v>
          </cell>
          <cell r="C479">
            <v>803670.56</v>
          </cell>
          <cell r="D479">
            <v>0</v>
          </cell>
          <cell r="E479">
            <v>0</v>
          </cell>
          <cell r="F479">
            <v>0</v>
          </cell>
          <cell r="G479">
            <v>0</v>
          </cell>
          <cell r="H479">
            <v>0</v>
          </cell>
          <cell r="J479">
            <v>0</v>
          </cell>
          <cell r="L479">
            <v>0</v>
          </cell>
          <cell r="M479">
            <v>0</v>
          </cell>
          <cell r="N479">
            <v>0</v>
          </cell>
          <cell r="O479">
            <v>803670.56</v>
          </cell>
          <cell r="R479">
            <v>803670.56</v>
          </cell>
          <cell r="S479">
            <v>652787.07999999996</v>
          </cell>
          <cell r="T479">
            <v>150883.4800000001</v>
          </cell>
          <cell r="U479">
            <v>0</v>
          </cell>
          <cell r="V479" t="str">
            <v>6860</v>
          </cell>
          <cell r="W479">
            <v>111787.7</v>
          </cell>
          <cell r="X479" t="str">
            <v xml:space="preserve">6860 IAS Advisory Fee           </v>
          </cell>
        </row>
        <row r="480">
          <cell r="A480" t="str">
            <v>6864</v>
          </cell>
          <cell r="B480" t="str">
            <v xml:space="preserve">6864 IAS Manager Fee            </v>
          </cell>
          <cell r="C480">
            <v>115930.85</v>
          </cell>
          <cell r="D480">
            <v>0</v>
          </cell>
          <cell r="E480">
            <v>0</v>
          </cell>
          <cell r="F480">
            <v>0</v>
          </cell>
          <cell r="G480">
            <v>0</v>
          </cell>
          <cell r="H480">
            <v>0</v>
          </cell>
          <cell r="J480">
            <v>0</v>
          </cell>
          <cell r="L480">
            <v>0</v>
          </cell>
          <cell r="M480">
            <v>0</v>
          </cell>
          <cell r="N480">
            <v>0</v>
          </cell>
          <cell r="O480">
            <v>115930.85</v>
          </cell>
          <cell r="R480">
            <v>115930.85</v>
          </cell>
          <cell r="S480">
            <v>115490.83</v>
          </cell>
          <cell r="T480">
            <v>440.02000000000407</v>
          </cell>
          <cell r="U480">
            <v>0</v>
          </cell>
          <cell r="V480" t="str">
            <v>6864</v>
          </cell>
          <cell r="W480">
            <v>12575.52</v>
          </cell>
          <cell r="X480" t="str">
            <v xml:space="preserve">6864 IAS Manager Fee            </v>
          </cell>
        </row>
        <row r="481">
          <cell r="A481" t="str">
            <v>6871</v>
          </cell>
          <cell r="B481" t="str">
            <v xml:space="preserve">6871 Market Pace - BETA         </v>
          </cell>
          <cell r="C481">
            <v>0</v>
          </cell>
          <cell r="D481">
            <v>1999857.41</v>
          </cell>
          <cell r="E481">
            <v>0</v>
          </cell>
          <cell r="F481">
            <v>0</v>
          </cell>
          <cell r="G481">
            <v>0</v>
          </cell>
          <cell r="H481">
            <v>0</v>
          </cell>
          <cell r="J481">
            <v>0</v>
          </cell>
          <cell r="L481">
            <v>0</v>
          </cell>
          <cell r="M481">
            <v>0</v>
          </cell>
          <cell r="N481">
            <v>0</v>
          </cell>
          <cell r="O481">
            <v>1999857.41</v>
          </cell>
          <cell r="R481">
            <v>1999857.41</v>
          </cell>
          <cell r="S481">
            <v>1597305.26</v>
          </cell>
          <cell r="T481">
            <v>402552.14999999991</v>
          </cell>
          <cell r="U481">
            <v>1929705.77</v>
          </cell>
          <cell r="V481" t="str">
            <v>6871</v>
          </cell>
          <cell r="W481">
            <v>4699268.2699999996</v>
          </cell>
          <cell r="X481" t="str">
            <v xml:space="preserve">6871 Market Pace - BETA         </v>
          </cell>
        </row>
        <row r="482">
          <cell r="A482" t="str">
            <v>6881</v>
          </cell>
          <cell r="B482" t="str">
            <v xml:space="preserve">6881 Market Pace II - BETA      </v>
          </cell>
          <cell r="C482">
            <v>0</v>
          </cell>
          <cell r="D482">
            <v>801101.37</v>
          </cell>
          <cell r="E482">
            <v>0</v>
          </cell>
          <cell r="F482">
            <v>0</v>
          </cell>
          <cell r="G482">
            <v>0</v>
          </cell>
          <cell r="H482">
            <v>0</v>
          </cell>
          <cell r="J482">
            <v>0</v>
          </cell>
          <cell r="L482">
            <v>0</v>
          </cell>
          <cell r="M482">
            <v>0</v>
          </cell>
          <cell r="N482">
            <v>0</v>
          </cell>
          <cell r="O482">
            <v>801101.37</v>
          </cell>
          <cell r="R482">
            <v>801101.37</v>
          </cell>
          <cell r="S482">
            <v>628640.17000000004</v>
          </cell>
          <cell r="T482">
            <v>172461.19999999995</v>
          </cell>
          <cell r="U482">
            <v>686633.41</v>
          </cell>
          <cell r="V482" t="str">
            <v>6881</v>
          </cell>
          <cell r="W482">
            <v>1741934.36</v>
          </cell>
          <cell r="X482" t="str">
            <v xml:space="preserve">6881 Market Pace II - BETA      </v>
          </cell>
        </row>
        <row r="483">
          <cell r="A483" t="str">
            <v>6901</v>
          </cell>
          <cell r="B483" t="str">
            <v>6901 MarketPace I&amp;II Trans. Chgs</v>
          </cell>
          <cell r="C483">
            <v>0</v>
          </cell>
          <cell r="D483">
            <v>86404</v>
          </cell>
          <cell r="E483">
            <v>0</v>
          </cell>
          <cell r="F483">
            <v>0</v>
          </cell>
          <cell r="G483">
            <v>0</v>
          </cell>
          <cell r="H483">
            <v>0</v>
          </cell>
          <cell r="J483">
            <v>0</v>
          </cell>
          <cell r="L483">
            <v>0</v>
          </cell>
          <cell r="M483">
            <v>0</v>
          </cell>
          <cell r="N483">
            <v>-86404</v>
          </cell>
          <cell r="O483">
            <v>0</v>
          </cell>
          <cell r="R483">
            <v>0</v>
          </cell>
          <cell r="S483">
            <v>0</v>
          </cell>
          <cell r="T483">
            <v>0</v>
          </cell>
          <cell r="U483">
            <v>0</v>
          </cell>
          <cell r="V483" t="str">
            <v>6901</v>
          </cell>
          <cell r="W483">
            <v>0</v>
          </cell>
          <cell r="X483" t="str">
            <v>6901 MarketPace I&amp;II Trans. Chgs</v>
          </cell>
        </row>
        <row r="484">
          <cell r="A484" t="str">
            <v>6990</v>
          </cell>
          <cell r="B484" t="str">
            <v xml:space="preserve">6990 Production Bonus           </v>
          </cell>
          <cell r="C484">
            <v>2761191.76</v>
          </cell>
          <cell r="D484">
            <v>0</v>
          </cell>
          <cell r="E484">
            <v>0</v>
          </cell>
          <cell r="F484">
            <v>0</v>
          </cell>
          <cell r="G484">
            <v>0</v>
          </cell>
          <cell r="H484">
            <v>0</v>
          </cell>
          <cell r="J484">
            <v>0</v>
          </cell>
          <cell r="L484">
            <v>0</v>
          </cell>
          <cell r="M484">
            <v>0</v>
          </cell>
          <cell r="N484">
            <v>0</v>
          </cell>
          <cell r="O484">
            <v>2761191.76</v>
          </cell>
          <cell r="R484">
            <v>2761191.76</v>
          </cell>
          <cell r="S484">
            <v>1838079.36</v>
          </cell>
          <cell r="T484">
            <v>923112.39999999967</v>
          </cell>
          <cell r="U484">
            <v>2118086.87</v>
          </cell>
          <cell r="V484" t="str">
            <v>6990</v>
          </cell>
          <cell r="W484">
            <v>10269080.140000001</v>
          </cell>
          <cell r="X484" t="str">
            <v xml:space="preserve">6990 Production Bonus           </v>
          </cell>
        </row>
        <row r="485">
          <cell r="A485" t="str">
            <v>6991</v>
          </cell>
          <cell r="B485" t="str">
            <v xml:space="preserve">6991 OMP Production Bonus       </v>
          </cell>
          <cell r="C485">
            <v>182055</v>
          </cell>
          <cell r="D485">
            <v>0</v>
          </cell>
          <cell r="E485">
            <v>0</v>
          </cell>
          <cell r="F485">
            <v>0</v>
          </cell>
          <cell r="G485">
            <v>0</v>
          </cell>
          <cell r="H485">
            <v>0</v>
          </cell>
          <cell r="J485">
            <v>0</v>
          </cell>
          <cell r="L485">
            <v>0</v>
          </cell>
          <cell r="M485">
            <v>0</v>
          </cell>
          <cell r="N485">
            <v>0</v>
          </cell>
          <cell r="O485">
            <v>182055</v>
          </cell>
          <cell r="R485">
            <v>182055</v>
          </cell>
          <cell r="S485">
            <v>143397.46</v>
          </cell>
          <cell r="T485">
            <v>38657.540000000008</v>
          </cell>
          <cell r="U485">
            <v>276953.82</v>
          </cell>
          <cell r="V485" t="str">
            <v>6991</v>
          </cell>
          <cell r="W485">
            <v>602753.62</v>
          </cell>
          <cell r="X485" t="str">
            <v xml:space="preserve">6991 OMP Production Bonus       </v>
          </cell>
        </row>
        <row r="486">
          <cell r="A486" t="str">
            <v>6992</v>
          </cell>
          <cell r="B486" t="str">
            <v xml:space="preserve">6992 OAP VA Production Bonus    </v>
          </cell>
          <cell r="C486">
            <v>1137750.1200000001</v>
          </cell>
          <cell r="D486">
            <v>0</v>
          </cell>
          <cell r="E486">
            <v>0</v>
          </cell>
          <cell r="F486">
            <v>0</v>
          </cell>
          <cell r="G486">
            <v>0</v>
          </cell>
          <cell r="H486">
            <v>0</v>
          </cell>
          <cell r="J486">
            <v>0</v>
          </cell>
          <cell r="L486">
            <v>0</v>
          </cell>
          <cell r="M486">
            <v>0</v>
          </cell>
          <cell r="N486">
            <v>0</v>
          </cell>
          <cell r="O486">
            <v>1137750.1200000001</v>
          </cell>
          <cell r="R486">
            <v>1137750.1200000001</v>
          </cell>
          <cell r="S486">
            <v>853326.79</v>
          </cell>
          <cell r="T486">
            <v>284423.33000000007</v>
          </cell>
          <cell r="U486">
            <v>0</v>
          </cell>
          <cell r="V486" t="str">
            <v>6992</v>
          </cell>
          <cell r="W486">
            <v>836598.84</v>
          </cell>
          <cell r="X486" t="str">
            <v xml:space="preserve">6992 OAP VA Production Bonus    </v>
          </cell>
        </row>
        <row r="487">
          <cell r="A487" t="str">
            <v>6995</v>
          </cell>
          <cell r="B487" t="str">
            <v xml:space="preserve">6995 Rep Recruiting Bonus       </v>
          </cell>
          <cell r="C487">
            <v>995476.73</v>
          </cell>
          <cell r="D487">
            <v>0</v>
          </cell>
          <cell r="E487">
            <v>0</v>
          </cell>
          <cell r="F487">
            <v>0</v>
          </cell>
          <cell r="G487">
            <v>0</v>
          </cell>
          <cell r="H487">
            <v>0</v>
          </cell>
          <cell r="J487">
            <v>0</v>
          </cell>
          <cell r="L487">
            <v>0</v>
          </cell>
          <cell r="M487">
            <v>0</v>
          </cell>
          <cell r="N487">
            <v>0</v>
          </cell>
          <cell r="O487">
            <v>995476.73</v>
          </cell>
          <cell r="R487">
            <v>995476.73</v>
          </cell>
          <cell r="S487">
            <v>771761.73</v>
          </cell>
          <cell r="T487">
            <v>223715</v>
          </cell>
          <cell r="U487">
            <v>1002870.82</v>
          </cell>
          <cell r="V487" t="str">
            <v>6995</v>
          </cell>
          <cell r="W487">
            <v>2623483.23</v>
          </cell>
          <cell r="X487" t="str">
            <v xml:space="preserve">6995 Rep Recruiting Bonus       </v>
          </cell>
        </row>
        <row r="488">
          <cell r="A488" t="str">
            <v>7010</v>
          </cell>
          <cell r="B488" t="str">
            <v xml:space="preserve">7010 Salaries                   </v>
          </cell>
          <cell r="C488">
            <v>28305856.149999999</v>
          </cell>
          <cell r="D488">
            <v>44375</v>
          </cell>
          <cell r="E488">
            <v>489296.15</v>
          </cell>
          <cell r="F488">
            <v>0</v>
          </cell>
          <cell r="G488">
            <v>0</v>
          </cell>
          <cell r="H488">
            <v>489296.15</v>
          </cell>
          <cell r="J488">
            <v>256775.83</v>
          </cell>
          <cell r="L488">
            <v>523996.46</v>
          </cell>
          <cell r="M488">
            <v>0</v>
          </cell>
          <cell r="N488">
            <v>0</v>
          </cell>
          <cell r="O488">
            <v>29620299.59</v>
          </cell>
          <cell r="R488">
            <v>29620299.59</v>
          </cell>
          <cell r="S488">
            <v>23558394.260000002</v>
          </cell>
          <cell r="T488">
            <v>6061905.3299999982</v>
          </cell>
          <cell r="U488">
            <v>25797431.879999999</v>
          </cell>
          <cell r="V488" t="str">
            <v>7010</v>
          </cell>
          <cell r="W488">
            <v>64557771.409999996</v>
          </cell>
          <cell r="X488" t="str">
            <v xml:space="preserve">7010 Salaries                   </v>
          </cell>
        </row>
        <row r="489">
          <cell r="A489" t="str">
            <v>7012</v>
          </cell>
          <cell r="B489" t="str">
            <v xml:space="preserve">7012 Deferred Salaries          </v>
          </cell>
          <cell r="C489">
            <v>0</v>
          </cell>
          <cell r="D489">
            <v>0</v>
          </cell>
          <cell r="E489">
            <v>0</v>
          </cell>
          <cell r="F489">
            <v>0</v>
          </cell>
          <cell r="G489">
            <v>0</v>
          </cell>
          <cell r="H489">
            <v>0</v>
          </cell>
          <cell r="J489">
            <v>0</v>
          </cell>
          <cell r="L489">
            <v>-3068.7</v>
          </cell>
          <cell r="M489">
            <v>0</v>
          </cell>
          <cell r="N489">
            <v>0</v>
          </cell>
          <cell r="O489">
            <v>-3068.7</v>
          </cell>
          <cell r="R489">
            <v>-3068.7</v>
          </cell>
          <cell r="S489">
            <v>-25197.78</v>
          </cell>
          <cell r="T489">
            <v>22129.079999999998</v>
          </cell>
          <cell r="U489">
            <v>-12171.12</v>
          </cell>
          <cell r="V489" t="str">
            <v>7012</v>
          </cell>
          <cell r="W489">
            <v>-7995.84</v>
          </cell>
          <cell r="X489" t="str">
            <v xml:space="preserve">7012 Deferred Salaries          </v>
          </cell>
        </row>
        <row r="490">
          <cell r="A490" t="str">
            <v>7020</v>
          </cell>
          <cell r="B490" t="str">
            <v xml:space="preserve">7020 Overtime Wages/Other       </v>
          </cell>
          <cell r="C490">
            <v>1305267.93</v>
          </cell>
          <cell r="D490">
            <v>0</v>
          </cell>
          <cell r="E490">
            <v>332.77</v>
          </cell>
          <cell r="F490">
            <v>0</v>
          </cell>
          <cell r="G490">
            <v>0</v>
          </cell>
          <cell r="H490">
            <v>332.77</v>
          </cell>
          <cell r="J490">
            <v>0</v>
          </cell>
          <cell r="L490">
            <v>897.31</v>
          </cell>
          <cell r="M490">
            <v>0</v>
          </cell>
          <cell r="N490">
            <v>0</v>
          </cell>
          <cell r="O490">
            <v>1306498.01</v>
          </cell>
          <cell r="R490">
            <v>1306498.01</v>
          </cell>
          <cell r="S490">
            <v>1067983.3</v>
          </cell>
          <cell r="T490">
            <v>238514.70999999996</v>
          </cell>
          <cell r="U490">
            <v>980252.84</v>
          </cell>
          <cell r="V490" t="str">
            <v>7020</v>
          </cell>
          <cell r="W490">
            <v>2434674.58</v>
          </cell>
          <cell r="X490" t="str">
            <v xml:space="preserve">7020 Overtime Wages/Other       </v>
          </cell>
        </row>
        <row r="491">
          <cell r="A491" t="str">
            <v>7030</v>
          </cell>
          <cell r="B491" t="str">
            <v xml:space="preserve">7030 Vacation Earnings          </v>
          </cell>
          <cell r="C491">
            <v>498349.83</v>
          </cell>
          <cell r="D491">
            <v>0</v>
          </cell>
          <cell r="E491">
            <v>7599.27</v>
          </cell>
          <cell r="F491">
            <v>0</v>
          </cell>
          <cell r="G491">
            <v>0</v>
          </cell>
          <cell r="H491">
            <v>7599.27</v>
          </cell>
          <cell r="J491">
            <v>6350</v>
          </cell>
          <cell r="L491">
            <v>8177.4</v>
          </cell>
          <cell r="M491">
            <v>0</v>
          </cell>
          <cell r="N491">
            <v>0</v>
          </cell>
          <cell r="O491">
            <v>520476.5</v>
          </cell>
          <cell r="R491">
            <v>520476.5</v>
          </cell>
          <cell r="S491">
            <v>448967.56</v>
          </cell>
          <cell r="T491">
            <v>71508.94</v>
          </cell>
          <cell r="U491">
            <v>1062621.08</v>
          </cell>
          <cell r="V491" t="str">
            <v>7030</v>
          </cell>
          <cell r="W491">
            <v>1715258.7</v>
          </cell>
          <cell r="X491" t="str">
            <v xml:space="preserve">7030 Vacation Earnings          </v>
          </cell>
        </row>
        <row r="492">
          <cell r="A492" t="str">
            <v>7070</v>
          </cell>
          <cell r="B492" t="str">
            <v xml:space="preserve">7070 Payroll Bonuses            </v>
          </cell>
          <cell r="C492">
            <v>590967.02</v>
          </cell>
          <cell r="D492">
            <v>17238</v>
          </cell>
          <cell r="E492">
            <v>62500</v>
          </cell>
          <cell r="F492">
            <v>0</v>
          </cell>
          <cell r="G492">
            <v>0</v>
          </cell>
          <cell r="H492">
            <v>62500</v>
          </cell>
          <cell r="J492">
            <v>21241.68</v>
          </cell>
          <cell r="L492">
            <v>3811.37</v>
          </cell>
          <cell r="M492">
            <v>0</v>
          </cell>
          <cell r="N492">
            <v>0</v>
          </cell>
          <cell r="O492">
            <v>695758.07</v>
          </cell>
          <cell r="R492">
            <v>695758.07</v>
          </cell>
          <cell r="S492">
            <v>538862.81000000006</v>
          </cell>
          <cell r="T492">
            <v>156895.25999999989</v>
          </cell>
          <cell r="U492">
            <v>1452233.58</v>
          </cell>
          <cell r="V492" t="str">
            <v>7070</v>
          </cell>
          <cell r="W492">
            <v>2733595.46</v>
          </cell>
          <cell r="X492" t="str">
            <v xml:space="preserve">7070 Payroll Bonuses            </v>
          </cell>
        </row>
        <row r="493">
          <cell r="A493" t="str">
            <v>7080</v>
          </cell>
          <cell r="B493" t="str">
            <v xml:space="preserve">7080 Discretionary Bonus        </v>
          </cell>
          <cell r="C493">
            <v>6234782.5</v>
          </cell>
          <cell r="D493">
            <v>0</v>
          </cell>
          <cell r="E493">
            <v>62500</v>
          </cell>
          <cell r="F493">
            <v>0</v>
          </cell>
          <cell r="G493">
            <v>0</v>
          </cell>
          <cell r="H493">
            <v>62500</v>
          </cell>
          <cell r="J493">
            <v>25000</v>
          </cell>
          <cell r="L493">
            <v>47530</v>
          </cell>
          <cell r="M493">
            <v>0</v>
          </cell>
          <cell r="N493">
            <v>0</v>
          </cell>
          <cell r="O493">
            <v>6369812.5</v>
          </cell>
          <cell r="R493">
            <v>6369812.5</v>
          </cell>
          <cell r="S493">
            <v>5092806.5</v>
          </cell>
          <cell r="T493">
            <v>1277006</v>
          </cell>
          <cell r="U493">
            <v>4843883.3499999996</v>
          </cell>
          <cell r="V493" t="str">
            <v>7080</v>
          </cell>
          <cell r="W493">
            <v>12181404.960000001</v>
          </cell>
          <cell r="X493" t="str">
            <v xml:space="preserve">7080 Discretionary Bonus        </v>
          </cell>
        </row>
        <row r="494">
          <cell r="A494" t="str">
            <v>7085</v>
          </cell>
          <cell r="B494" t="str">
            <v>7085 Stock Option Vesting Compen</v>
          </cell>
          <cell r="C494">
            <v>1212831.98</v>
          </cell>
          <cell r="D494">
            <v>0</v>
          </cell>
          <cell r="E494">
            <v>736.65</v>
          </cell>
          <cell r="F494">
            <v>0</v>
          </cell>
          <cell r="G494">
            <v>0</v>
          </cell>
          <cell r="H494">
            <v>736.65</v>
          </cell>
          <cell r="J494">
            <v>0</v>
          </cell>
          <cell r="L494">
            <v>0</v>
          </cell>
          <cell r="M494">
            <v>0</v>
          </cell>
          <cell r="N494">
            <v>0</v>
          </cell>
          <cell r="O494">
            <v>1213568.6299999999</v>
          </cell>
          <cell r="R494">
            <v>1213568.6299999999</v>
          </cell>
          <cell r="S494">
            <v>970854.9</v>
          </cell>
          <cell r="T494">
            <v>242713.72999999986</v>
          </cell>
          <cell r="U494">
            <v>1578407.1</v>
          </cell>
          <cell r="V494" t="str">
            <v>7085</v>
          </cell>
          <cell r="W494">
            <v>24556323.850000001</v>
          </cell>
          <cell r="X494" t="str">
            <v>7085 Stock Option Vesting Compen</v>
          </cell>
        </row>
        <row r="495">
          <cell r="A495" t="str">
            <v>7110</v>
          </cell>
          <cell r="B495" t="str">
            <v xml:space="preserve">7110 Payroll Taxes              </v>
          </cell>
          <cell r="C495">
            <v>2744240.35</v>
          </cell>
          <cell r="D495">
            <v>5324.74</v>
          </cell>
          <cell r="E495">
            <v>44245.23</v>
          </cell>
          <cell r="F495">
            <v>0</v>
          </cell>
          <cell r="G495">
            <v>0</v>
          </cell>
          <cell r="H495">
            <v>44245.23</v>
          </cell>
          <cell r="J495">
            <v>29363.86</v>
          </cell>
          <cell r="L495">
            <v>61193.57</v>
          </cell>
          <cell r="M495">
            <v>0</v>
          </cell>
          <cell r="N495">
            <v>0</v>
          </cell>
          <cell r="O495">
            <v>2884367.75</v>
          </cell>
          <cell r="R495">
            <v>2884367.75</v>
          </cell>
          <cell r="S495">
            <v>2405651.63</v>
          </cell>
          <cell r="T495">
            <v>478716.12000000011</v>
          </cell>
          <cell r="U495">
            <v>2513197.04</v>
          </cell>
          <cell r="V495" t="str">
            <v>7110</v>
          </cell>
          <cell r="W495">
            <v>7199529.3899999997</v>
          </cell>
          <cell r="X495" t="str">
            <v xml:space="preserve">7110 Payroll Taxes              </v>
          </cell>
        </row>
        <row r="496">
          <cell r="A496" t="str">
            <v>7210</v>
          </cell>
          <cell r="B496" t="str">
            <v xml:space="preserve">7210 Workmans Comp Insurance    </v>
          </cell>
          <cell r="C496">
            <v>200921.73</v>
          </cell>
          <cell r="D496">
            <v>0</v>
          </cell>
          <cell r="E496">
            <v>2167.25</v>
          </cell>
          <cell r="F496">
            <v>0</v>
          </cell>
          <cell r="G496">
            <v>0</v>
          </cell>
          <cell r="H496">
            <v>2167.25</v>
          </cell>
          <cell r="J496">
            <v>0</v>
          </cell>
          <cell r="L496">
            <v>9176.25</v>
          </cell>
          <cell r="M496">
            <v>0</v>
          </cell>
          <cell r="N496">
            <v>0</v>
          </cell>
          <cell r="O496">
            <v>212265.23</v>
          </cell>
          <cell r="R496">
            <v>212265.23</v>
          </cell>
          <cell r="S496">
            <v>170163.78</v>
          </cell>
          <cell r="T496">
            <v>42101.450000000012</v>
          </cell>
          <cell r="U496">
            <v>168924.02</v>
          </cell>
          <cell r="V496" t="str">
            <v>7210</v>
          </cell>
          <cell r="W496">
            <v>609194.68999999994</v>
          </cell>
          <cell r="X496" t="str">
            <v xml:space="preserve">7210 Workmans Comp Insurance    </v>
          </cell>
        </row>
        <row r="497">
          <cell r="A497" t="str">
            <v>7250</v>
          </cell>
          <cell r="B497" t="str">
            <v xml:space="preserve">7250 Group Health Insurance     </v>
          </cell>
          <cell r="C497">
            <v>2160207.79</v>
          </cell>
          <cell r="D497">
            <v>0</v>
          </cell>
          <cell r="E497">
            <v>40044.61</v>
          </cell>
          <cell r="F497">
            <v>0</v>
          </cell>
          <cell r="G497">
            <v>0</v>
          </cell>
          <cell r="H497">
            <v>40044.61</v>
          </cell>
          <cell r="J497">
            <v>15971.28</v>
          </cell>
          <cell r="L497">
            <v>35658.870000000003</v>
          </cell>
          <cell r="M497">
            <v>4905.1099999999997</v>
          </cell>
          <cell r="N497">
            <v>0</v>
          </cell>
          <cell r="O497">
            <v>2256787.66</v>
          </cell>
          <cell r="R497">
            <v>2256787.66</v>
          </cell>
          <cell r="S497">
            <v>1800569.21</v>
          </cell>
          <cell r="T497">
            <v>456218.45000000019</v>
          </cell>
          <cell r="U497">
            <v>1856698.31</v>
          </cell>
          <cell r="V497" t="str">
            <v>7250</v>
          </cell>
          <cell r="W497">
            <v>4874705.63</v>
          </cell>
          <cell r="X497" t="str">
            <v xml:space="preserve">7250 Group Health Insurance     </v>
          </cell>
        </row>
        <row r="498">
          <cell r="A498" t="str">
            <v>7300</v>
          </cell>
          <cell r="B498" t="str">
            <v xml:space="preserve">7300 Employee Benefits          </v>
          </cell>
          <cell r="C498">
            <v>492651.65</v>
          </cell>
          <cell r="D498">
            <v>0</v>
          </cell>
          <cell r="E498">
            <v>753.26</v>
          </cell>
          <cell r="F498">
            <v>0</v>
          </cell>
          <cell r="G498">
            <v>0</v>
          </cell>
          <cell r="H498">
            <v>753.26</v>
          </cell>
          <cell r="J498">
            <v>7860.07</v>
          </cell>
          <cell r="L498">
            <v>541.53</v>
          </cell>
          <cell r="M498">
            <v>1840.46</v>
          </cell>
          <cell r="N498">
            <v>0</v>
          </cell>
          <cell r="O498">
            <v>503646.97</v>
          </cell>
          <cell r="R498">
            <v>503646.97</v>
          </cell>
          <cell r="S498">
            <v>328488.99</v>
          </cell>
          <cell r="T498">
            <v>175157.97999999998</v>
          </cell>
          <cell r="U498">
            <v>871760.62</v>
          </cell>
          <cell r="V498" t="str">
            <v>7300</v>
          </cell>
          <cell r="W498">
            <v>2280052.9500000002</v>
          </cell>
          <cell r="X498" t="str">
            <v xml:space="preserve">7300 Employee Benefits          </v>
          </cell>
        </row>
        <row r="499">
          <cell r="A499" t="str">
            <v>7350</v>
          </cell>
          <cell r="B499" t="str">
            <v>7350 Profit Sharing Contribution</v>
          </cell>
          <cell r="C499">
            <v>711239.05</v>
          </cell>
          <cell r="D499">
            <v>0</v>
          </cell>
          <cell r="E499">
            <v>9030.8700000000008</v>
          </cell>
          <cell r="F499">
            <v>0</v>
          </cell>
          <cell r="G499">
            <v>0</v>
          </cell>
          <cell r="H499">
            <v>9030.8700000000008</v>
          </cell>
          <cell r="J499">
            <v>10000</v>
          </cell>
          <cell r="L499">
            <v>3244.71</v>
          </cell>
          <cell r="M499">
            <v>0</v>
          </cell>
          <cell r="N499">
            <v>0</v>
          </cell>
          <cell r="O499">
            <v>733514.63</v>
          </cell>
          <cell r="R499">
            <v>733514.63</v>
          </cell>
          <cell r="S499">
            <v>594035.35</v>
          </cell>
          <cell r="T499">
            <v>139479.28000000003</v>
          </cell>
          <cell r="U499">
            <v>515175.01</v>
          </cell>
          <cell r="V499" t="str">
            <v>7350</v>
          </cell>
          <cell r="W499">
            <v>1250511.3400000001</v>
          </cell>
          <cell r="X499" t="str">
            <v>7350 Profit Sharing Contribution</v>
          </cell>
        </row>
        <row r="500">
          <cell r="A500" t="str">
            <v>7400</v>
          </cell>
          <cell r="B500" t="str">
            <v xml:space="preserve">7400 Education &amp; Training       </v>
          </cell>
          <cell r="C500">
            <v>261067.03</v>
          </cell>
          <cell r="D500">
            <v>0</v>
          </cell>
          <cell r="E500">
            <v>9209.66</v>
          </cell>
          <cell r="F500">
            <v>0</v>
          </cell>
          <cell r="G500">
            <v>0</v>
          </cell>
          <cell r="H500">
            <v>9209.66</v>
          </cell>
          <cell r="J500">
            <v>620.5</v>
          </cell>
          <cell r="L500">
            <v>5964</v>
          </cell>
          <cell r="M500">
            <v>0</v>
          </cell>
          <cell r="N500">
            <v>0</v>
          </cell>
          <cell r="O500">
            <v>276861.19</v>
          </cell>
          <cell r="R500">
            <v>276861.19</v>
          </cell>
          <cell r="S500">
            <v>208435.34</v>
          </cell>
          <cell r="T500">
            <v>68425.850000000006</v>
          </cell>
          <cell r="U500">
            <v>159630.38</v>
          </cell>
          <cell r="V500" t="str">
            <v>7400</v>
          </cell>
          <cell r="W500">
            <v>528434.75</v>
          </cell>
          <cell r="X500" t="str">
            <v xml:space="preserve">7400 Education &amp; Training       </v>
          </cell>
        </row>
        <row r="501">
          <cell r="A501" t="str">
            <v>7500</v>
          </cell>
          <cell r="B501" t="str">
            <v xml:space="preserve">7500 Payroll Processing Expense </v>
          </cell>
          <cell r="C501">
            <v>89179.75</v>
          </cell>
          <cell r="D501">
            <v>0</v>
          </cell>
          <cell r="E501">
            <v>0</v>
          </cell>
          <cell r="F501">
            <v>0</v>
          </cell>
          <cell r="G501">
            <v>0</v>
          </cell>
          <cell r="H501">
            <v>0</v>
          </cell>
          <cell r="J501">
            <v>4321.42</v>
          </cell>
          <cell r="L501">
            <v>3194.1</v>
          </cell>
          <cell r="M501">
            <v>478.61</v>
          </cell>
          <cell r="N501">
            <v>0</v>
          </cell>
          <cell r="O501">
            <v>97173.88</v>
          </cell>
          <cell r="R501">
            <v>97173.88</v>
          </cell>
          <cell r="S501">
            <v>77613.13</v>
          </cell>
          <cell r="T501">
            <v>19560.75</v>
          </cell>
          <cell r="U501">
            <v>93149.27</v>
          </cell>
          <cell r="V501" t="str">
            <v>7500</v>
          </cell>
          <cell r="W501">
            <v>235567.6</v>
          </cell>
          <cell r="X501" t="str">
            <v xml:space="preserve">7500 Payroll Processing Expense </v>
          </cell>
        </row>
        <row r="502">
          <cell r="A502" t="str">
            <v>7501</v>
          </cell>
          <cell r="B502" t="str">
            <v>7501 Expense Report Processing E</v>
          </cell>
          <cell r="C502">
            <v>19749</v>
          </cell>
          <cell r="D502">
            <v>0</v>
          </cell>
          <cell r="E502">
            <v>0</v>
          </cell>
          <cell r="F502">
            <v>0</v>
          </cell>
          <cell r="G502">
            <v>0</v>
          </cell>
          <cell r="H502">
            <v>0</v>
          </cell>
          <cell r="J502">
            <v>0</v>
          </cell>
          <cell r="L502">
            <v>0</v>
          </cell>
          <cell r="M502">
            <v>0</v>
          </cell>
          <cell r="N502">
            <v>0</v>
          </cell>
          <cell r="O502">
            <v>19749</v>
          </cell>
          <cell r="R502">
            <v>19749</v>
          </cell>
          <cell r="S502">
            <v>15754</v>
          </cell>
          <cell r="T502">
            <v>3995</v>
          </cell>
          <cell r="U502">
            <v>16847</v>
          </cell>
          <cell r="V502" t="str">
            <v>7501</v>
          </cell>
          <cell r="W502">
            <v>45452.68</v>
          </cell>
          <cell r="X502" t="str">
            <v>7501 Expense Report Processing E</v>
          </cell>
        </row>
        <row r="503">
          <cell r="A503" t="str">
            <v>8010</v>
          </cell>
          <cell r="B503" t="str">
            <v xml:space="preserve">8010 Building Rent              </v>
          </cell>
          <cell r="C503">
            <v>3435836.91</v>
          </cell>
          <cell r="D503">
            <v>0</v>
          </cell>
          <cell r="E503">
            <v>29286</v>
          </cell>
          <cell r="F503">
            <v>0</v>
          </cell>
          <cell r="G503">
            <v>0</v>
          </cell>
          <cell r="H503">
            <v>29286</v>
          </cell>
          <cell r="J503">
            <v>0</v>
          </cell>
          <cell r="L503">
            <v>59930.26</v>
          </cell>
          <cell r="M503">
            <v>0</v>
          </cell>
          <cell r="N503">
            <v>0</v>
          </cell>
          <cell r="O503">
            <v>3525053.17</v>
          </cell>
          <cell r="R503">
            <v>3525053.17</v>
          </cell>
          <cell r="S503">
            <v>2811455.18</v>
          </cell>
          <cell r="T503">
            <v>713597.98999999976</v>
          </cell>
          <cell r="U503">
            <v>3186197.49</v>
          </cell>
          <cell r="V503" t="str">
            <v>8010</v>
          </cell>
          <cell r="W503">
            <v>7963014.1600000001</v>
          </cell>
          <cell r="X503" t="str">
            <v xml:space="preserve">8010 Building Rent              </v>
          </cell>
        </row>
        <row r="504">
          <cell r="A504" t="str">
            <v>8011</v>
          </cell>
          <cell r="B504" t="str">
            <v xml:space="preserve">8011 Co-Location Rent           </v>
          </cell>
          <cell r="C504">
            <v>98700.91</v>
          </cell>
          <cell r="D504">
            <v>0</v>
          </cell>
          <cell r="E504">
            <v>0</v>
          </cell>
          <cell r="F504">
            <v>0</v>
          </cell>
          <cell r="G504">
            <v>0</v>
          </cell>
          <cell r="H504">
            <v>0</v>
          </cell>
          <cell r="J504">
            <v>0</v>
          </cell>
          <cell r="L504">
            <v>0</v>
          </cell>
          <cell r="M504">
            <v>0</v>
          </cell>
          <cell r="N504">
            <v>0</v>
          </cell>
          <cell r="O504">
            <v>98700.91</v>
          </cell>
          <cell r="R504">
            <v>98700.91</v>
          </cell>
          <cell r="S504">
            <v>79200.91</v>
          </cell>
          <cell r="T504">
            <v>19500</v>
          </cell>
          <cell r="U504">
            <v>0</v>
          </cell>
          <cell r="X504" t="str">
            <v xml:space="preserve">8011 Co-Location Rent           </v>
          </cell>
        </row>
        <row r="505">
          <cell r="A505" t="str">
            <v>8015</v>
          </cell>
          <cell r="B505" t="str">
            <v xml:space="preserve">8015 Furniture &amp; Equipment Rent </v>
          </cell>
          <cell r="C505">
            <v>194457.89</v>
          </cell>
          <cell r="D505">
            <v>0</v>
          </cell>
          <cell r="E505">
            <v>4797.2700000000004</v>
          </cell>
          <cell r="F505">
            <v>0</v>
          </cell>
          <cell r="G505">
            <v>0</v>
          </cell>
          <cell r="H505">
            <v>4797.2700000000004</v>
          </cell>
          <cell r="J505">
            <v>1637.8</v>
          </cell>
          <cell r="L505">
            <v>7380.65</v>
          </cell>
          <cell r="M505">
            <v>0</v>
          </cell>
          <cell r="N505">
            <v>0</v>
          </cell>
          <cell r="O505">
            <v>208273.61</v>
          </cell>
          <cell r="R505">
            <v>208273.61</v>
          </cell>
          <cell r="S505">
            <v>159756.71</v>
          </cell>
          <cell r="T505">
            <v>48516.899999999994</v>
          </cell>
          <cell r="U505">
            <v>198130.6</v>
          </cell>
          <cell r="V505" t="str">
            <v>8015</v>
          </cell>
          <cell r="W505">
            <v>709972.43</v>
          </cell>
          <cell r="X505" t="str">
            <v xml:space="preserve">8015 Furniture &amp; Equipment Rent </v>
          </cell>
        </row>
        <row r="506">
          <cell r="A506" t="str">
            <v>8020</v>
          </cell>
          <cell r="B506" t="str">
            <v xml:space="preserve">8020 Utilities                  </v>
          </cell>
          <cell r="C506">
            <v>1272233.28</v>
          </cell>
          <cell r="D506">
            <v>0</v>
          </cell>
          <cell r="E506">
            <v>2808.65</v>
          </cell>
          <cell r="F506">
            <v>0</v>
          </cell>
          <cell r="G506">
            <v>0</v>
          </cell>
          <cell r="H506">
            <v>2808.65</v>
          </cell>
          <cell r="J506">
            <v>0</v>
          </cell>
          <cell r="L506">
            <v>10753.05</v>
          </cell>
          <cell r="M506">
            <v>0</v>
          </cell>
          <cell r="N506">
            <v>0</v>
          </cell>
          <cell r="O506">
            <v>1285794.98</v>
          </cell>
          <cell r="R506">
            <v>1285794.98</v>
          </cell>
          <cell r="S506">
            <v>991531.22</v>
          </cell>
          <cell r="T506">
            <v>294263.76</v>
          </cell>
          <cell r="U506">
            <v>1004796.79</v>
          </cell>
          <cell r="V506" t="str">
            <v>8020</v>
          </cell>
          <cell r="W506">
            <v>2634318.69</v>
          </cell>
          <cell r="X506" t="str">
            <v xml:space="preserve">8020 Utilities                  </v>
          </cell>
        </row>
        <row r="507">
          <cell r="A507" t="str">
            <v>8025</v>
          </cell>
          <cell r="B507" t="str">
            <v xml:space="preserve">8025 Building Services          </v>
          </cell>
          <cell r="C507">
            <v>438441.27</v>
          </cell>
          <cell r="D507">
            <v>0</v>
          </cell>
          <cell r="E507">
            <v>0</v>
          </cell>
          <cell r="F507">
            <v>0</v>
          </cell>
          <cell r="G507">
            <v>0</v>
          </cell>
          <cell r="H507">
            <v>0</v>
          </cell>
          <cell r="J507">
            <v>0</v>
          </cell>
          <cell r="L507">
            <v>435</v>
          </cell>
          <cell r="M507">
            <v>0</v>
          </cell>
          <cell r="N507">
            <v>0</v>
          </cell>
          <cell r="O507">
            <v>438876.27</v>
          </cell>
          <cell r="R507">
            <v>438876.27</v>
          </cell>
          <cell r="S507">
            <v>355870.38</v>
          </cell>
          <cell r="T507">
            <v>83005.890000000014</v>
          </cell>
          <cell r="U507">
            <v>397987.4</v>
          </cell>
          <cell r="V507" t="str">
            <v>8025</v>
          </cell>
          <cell r="W507">
            <v>1058011.83</v>
          </cell>
          <cell r="X507" t="str">
            <v xml:space="preserve">8025 Building Services          </v>
          </cell>
        </row>
        <row r="508">
          <cell r="A508" t="str">
            <v>8030</v>
          </cell>
          <cell r="B508" t="str">
            <v xml:space="preserve">8030 Property Tax Expense       </v>
          </cell>
          <cell r="C508">
            <v>327380.58</v>
          </cell>
          <cell r="D508">
            <v>0</v>
          </cell>
          <cell r="E508">
            <v>1050</v>
          </cell>
          <cell r="F508">
            <v>0</v>
          </cell>
          <cell r="G508">
            <v>0</v>
          </cell>
          <cell r="H508">
            <v>1050</v>
          </cell>
          <cell r="J508">
            <v>0</v>
          </cell>
          <cell r="L508">
            <v>0</v>
          </cell>
          <cell r="M508">
            <v>35000</v>
          </cell>
          <cell r="N508">
            <v>0</v>
          </cell>
          <cell r="O508">
            <v>363430.58</v>
          </cell>
          <cell r="R508">
            <v>363430.58</v>
          </cell>
          <cell r="S508">
            <v>293631.83</v>
          </cell>
          <cell r="T508">
            <v>69798.75</v>
          </cell>
          <cell r="U508">
            <v>329057.3</v>
          </cell>
          <cell r="V508" t="str">
            <v>8030</v>
          </cell>
          <cell r="W508">
            <v>807189.03</v>
          </cell>
          <cell r="X508" t="str">
            <v xml:space="preserve">8030 Property Tax Expense       </v>
          </cell>
        </row>
        <row r="509">
          <cell r="A509" t="str">
            <v>8035</v>
          </cell>
          <cell r="B509" t="str">
            <v xml:space="preserve">8035 Insurance Policies         </v>
          </cell>
          <cell r="C509">
            <v>640229.68999999994</v>
          </cell>
          <cell r="D509">
            <v>0</v>
          </cell>
          <cell r="E509">
            <v>26898.240000000002</v>
          </cell>
          <cell r="F509">
            <v>0</v>
          </cell>
          <cell r="G509">
            <v>0</v>
          </cell>
          <cell r="H509">
            <v>26898.240000000002</v>
          </cell>
          <cell r="J509">
            <v>0</v>
          </cell>
          <cell r="L509">
            <v>18661.25</v>
          </cell>
          <cell r="M509">
            <v>70745.41</v>
          </cell>
          <cell r="N509">
            <v>0</v>
          </cell>
          <cell r="O509">
            <v>756534.59</v>
          </cell>
          <cell r="R509">
            <v>756534.59</v>
          </cell>
          <cell r="S509">
            <v>607456.07999999996</v>
          </cell>
          <cell r="T509">
            <v>149078.51</v>
          </cell>
          <cell r="U509">
            <v>725411.85</v>
          </cell>
          <cell r="V509" t="str">
            <v>8035</v>
          </cell>
          <cell r="W509">
            <v>1662230.17</v>
          </cell>
          <cell r="X509" t="str">
            <v xml:space="preserve">8035 Insurance Policies         </v>
          </cell>
        </row>
        <row r="510">
          <cell r="A510" t="str">
            <v>8109</v>
          </cell>
          <cell r="B510" t="str">
            <v xml:space="preserve">8109 Other Exchanges/Quote Svcs </v>
          </cell>
          <cell r="C510">
            <v>489305.57</v>
          </cell>
          <cell r="D510">
            <v>0</v>
          </cell>
          <cell r="E510">
            <v>13232.15</v>
          </cell>
          <cell r="F510">
            <v>0</v>
          </cell>
          <cell r="G510">
            <v>0</v>
          </cell>
          <cell r="H510">
            <v>13232.15</v>
          </cell>
          <cell r="J510">
            <v>0</v>
          </cell>
          <cell r="L510">
            <v>0</v>
          </cell>
          <cell r="M510">
            <v>0</v>
          </cell>
          <cell r="N510">
            <v>0</v>
          </cell>
          <cell r="O510">
            <v>502537.72</v>
          </cell>
          <cell r="R510">
            <v>502537.72</v>
          </cell>
          <cell r="S510">
            <v>393860.69</v>
          </cell>
          <cell r="T510">
            <v>108677.02999999997</v>
          </cell>
          <cell r="U510">
            <v>799875.53</v>
          </cell>
          <cell r="V510" t="str">
            <v>8109</v>
          </cell>
          <cell r="W510">
            <v>1840407.21</v>
          </cell>
          <cell r="X510" t="str">
            <v xml:space="preserve">8109 Other Exchanges/Quote Svcs </v>
          </cell>
        </row>
        <row r="511">
          <cell r="A511" t="str">
            <v>8110</v>
          </cell>
          <cell r="B511" t="str">
            <v xml:space="preserve">8110 ILX                        </v>
          </cell>
          <cell r="C511">
            <v>369038.71</v>
          </cell>
          <cell r="D511">
            <v>0</v>
          </cell>
          <cell r="E511">
            <v>0</v>
          </cell>
          <cell r="F511">
            <v>0</v>
          </cell>
          <cell r="G511">
            <v>0</v>
          </cell>
          <cell r="H511">
            <v>0</v>
          </cell>
          <cell r="J511">
            <v>313.08</v>
          </cell>
          <cell r="L511">
            <v>156.54</v>
          </cell>
          <cell r="M511">
            <v>0</v>
          </cell>
          <cell r="N511">
            <v>0</v>
          </cell>
          <cell r="O511">
            <v>369508.33</v>
          </cell>
          <cell r="R511">
            <v>369508.33</v>
          </cell>
          <cell r="S511">
            <v>292740.15000000002</v>
          </cell>
          <cell r="T511">
            <v>76768.179999999993</v>
          </cell>
          <cell r="U511">
            <v>381375.57</v>
          </cell>
          <cell r="V511" t="str">
            <v>8110</v>
          </cell>
          <cell r="W511">
            <v>883278</v>
          </cell>
          <cell r="X511" t="str">
            <v xml:space="preserve">8110 ILX                        </v>
          </cell>
        </row>
        <row r="512">
          <cell r="A512" t="str">
            <v>8115</v>
          </cell>
          <cell r="B512" t="str">
            <v xml:space="preserve">8115 WAN Communications         </v>
          </cell>
          <cell r="C512">
            <v>358573.51</v>
          </cell>
          <cell r="D512">
            <v>0</v>
          </cell>
          <cell r="E512">
            <v>0</v>
          </cell>
          <cell r="F512">
            <v>0</v>
          </cell>
          <cell r="G512">
            <v>0</v>
          </cell>
          <cell r="H512">
            <v>0</v>
          </cell>
          <cell r="J512">
            <v>0</v>
          </cell>
          <cell r="L512">
            <v>0</v>
          </cell>
          <cell r="M512">
            <v>0</v>
          </cell>
          <cell r="N512">
            <v>0</v>
          </cell>
          <cell r="O512">
            <v>358573.51</v>
          </cell>
          <cell r="R512">
            <v>358573.51</v>
          </cell>
          <cell r="S512">
            <v>291467.63</v>
          </cell>
          <cell r="T512">
            <v>67105.88</v>
          </cell>
          <cell r="U512">
            <v>357155.29</v>
          </cell>
          <cell r="V512" t="str">
            <v>8115</v>
          </cell>
          <cell r="W512">
            <v>904917.98</v>
          </cell>
          <cell r="X512" t="str">
            <v xml:space="preserve">8115 WAN Communications         </v>
          </cell>
        </row>
        <row r="513">
          <cell r="A513" t="str">
            <v>8116</v>
          </cell>
          <cell r="B513" t="str">
            <v xml:space="preserve">8116 BETA Communication         </v>
          </cell>
          <cell r="C513">
            <v>95075</v>
          </cell>
          <cell r="D513">
            <v>0</v>
          </cell>
          <cell r="E513">
            <v>0</v>
          </cell>
          <cell r="F513">
            <v>0</v>
          </cell>
          <cell r="G513">
            <v>0</v>
          </cell>
          <cell r="H513">
            <v>0</v>
          </cell>
          <cell r="J513">
            <v>0</v>
          </cell>
          <cell r="L513">
            <v>0</v>
          </cell>
          <cell r="M513">
            <v>0</v>
          </cell>
          <cell r="N513">
            <v>0</v>
          </cell>
          <cell r="O513">
            <v>95075</v>
          </cell>
          <cell r="R513">
            <v>95075</v>
          </cell>
          <cell r="S513">
            <v>76170</v>
          </cell>
          <cell r="T513">
            <v>18905</v>
          </cell>
          <cell r="U513">
            <v>78805.5</v>
          </cell>
          <cell r="V513" t="str">
            <v>8116</v>
          </cell>
          <cell r="W513">
            <v>189660.5</v>
          </cell>
          <cell r="X513" t="str">
            <v xml:space="preserve">8116 BETA Communication         </v>
          </cell>
        </row>
        <row r="514">
          <cell r="A514" t="str">
            <v>8117</v>
          </cell>
          <cell r="B514" t="str">
            <v xml:space="preserve">8117 Internet Services          </v>
          </cell>
          <cell r="C514">
            <v>56870.82</v>
          </cell>
          <cell r="D514">
            <v>58.67</v>
          </cell>
          <cell r="E514">
            <v>2625.17</v>
          </cell>
          <cell r="F514">
            <v>0</v>
          </cell>
          <cell r="G514">
            <v>0</v>
          </cell>
          <cell r="H514">
            <v>2625.17</v>
          </cell>
          <cell r="J514">
            <v>141</v>
          </cell>
          <cell r="L514">
            <v>119.85</v>
          </cell>
          <cell r="M514">
            <v>508.84</v>
          </cell>
          <cell r="N514">
            <v>0</v>
          </cell>
          <cell r="O514">
            <v>60324.35</v>
          </cell>
          <cell r="R514">
            <v>60324.35</v>
          </cell>
          <cell r="S514">
            <v>57150.38</v>
          </cell>
          <cell r="T514">
            <v>3173.9700000000012</v>
          </cell>
          <cell r="U514">
            <v>76213.75</v>
          </cell>
          <cell r="V514" t="str">
            <v>8117</v>
          </cell>
          <cell r="W514">
            <v>225558.3</v>
          </cell>
          <cell r="X514" t="str">
            <v xml:space="preserve">8117 Internet Services          </v>
          </cell>
        </row>
        <row r="515">
          <cell r="A515" t="str">
            <v>8119</v>
          </cell>
          <cell r="B515">
            <v>8119</v>
          </cell>
          <cell r="V515" t="str">
            <v>8119</v>
          </cell>
          <cell r="W515">
            <v>214.09</v>
          </cell>
        </row>
        <row r="516">
          <cell r="A516" t="str">
            <v>8120</v>
          </cell>
          <cell r="B516" t="str">
            <v xml:space="preserve">8120 Telephone - Local Service  </v>
          </cell>
          <cell r="C516">
            <v>258925.45</v>
          </cell>
          <cell r="D516">
            <v>1504.96</v>
          </cell>
          <cell r="E516">
            <v>1299.8599999999999</v>
          </cell>
          <cell r="F516">
            <v>0</v>
          </cell>
          <cell r="G516">
            <v>0</v>
          </cell>
          <cell r="H516">
            <v>1299.8599999999999</v>
          </cell>
          <cell r="J516">
            <v>1500</v>
          </cell>
          <cell r="L516">
            <v>1510.26</v>
          </cell>
          <cell r="M516">
            <v>4.5</v>
          </cell>
          <cell r="N516">
            <v>0</v>
          </cell>
          <cell r="O516">
            <v>264745.03000000003</v>
          </cell>
          <cell r="R516">
            <v>264745.03000000003</v>
          </cell>
          <cell r="S516">
            <v>228277.39</v>
          </cell>
          <cell r="T516">
            <v>36467.640000000014</v>
          </cell>
          <cell r="U516">
            <v>261386.25</v>
          </cell>
          <cell r="V516" t="str">
            <v>8120</v>
          </cell>
          <cell r="W516">
            <v>657347.36</v>
          </cell>
          <cell r="X516" t="str">
            <v xml:space="preserve">8120 Telephone - Local Service  </v>
          </cell>
        </row>
        <row r="517">
          <cell r="A517" t="str">
            <v>8121</v>
          </cell>
          <cell r="B517" t="str">
            <v xml:space="preserve">8121 Telephone - Long Distanace </v>
          </cell>
          <cell r="C517">
            <v>298780.98</v>
          </cell>
          <cell r="D517">
            <v>0</v>
          </cell>
          <cell r="E517">
            <v>6.3</v>
          </cell>
          <cell r="F517">
            <v>0</v>
          </cell>
          <cell r="G517">
            <v>0</v>
          </cell>
          <cell r="H517">
            <v>6.3</v>
          </cell>
          <cell r="J517">
            <v>250</v>
          </cell>
          <cell r="L517">
            <v>950.98</v>
          </cell>
          <cell r="M517">
            <v>894.18</v>
          </cell>
          <cell r="N517">
            <v>0</v>
          </cell>
          <cell r="O517">
            <v>300882.44</v>
          </cell>
          <cell r="R517">
            <v>300882.44</v>
          </cell>
          <cell r="S517">
            <v>232607.02</v>
          </cell>
          <cell r="T517">
            <v>68275.420000000013</v>
          </cell>
          <cell r="U517">
            <v>326606.61</v>
          </cell>
          <cell r="V517" t="str">
            <v>8121</v>
          </cell>
          <cell r="W517">
            <v>774279.74</v>
          </cell>
          <cell r="X517" t="str">
            <v xml:space="preserve">8121 Telephone - Long Distanace </v>
          </cell>
        </row>
        <row r="518">
          <cell r="A518" t="str">
            <v>8122</v>
          </cell>
          <cell r="B518" t="str">
            <v xml:space="preserve">8122 Cell Phone Service &amp; Usage </v>
          </cell>
          <cell r="C518">
            <v>265956.15999999997</v>
          </cell>
          <cell r="D518">
            <v>113.75</v>
          </cell>
          <cell r="E518">
            <v>1817.76</v>
          </cell>
          <cell r="F518">
            <v>0</v>
          </cell>
          <cell r="G518">
            <v>0</v>
          </cell>
          <cell r="H518">
            <v>1817.76</v>
          </cell>
          <cell r="J518">
            <v>863.27</v>
          </cell>
          <cell r="L518">
            <v>275.41000000000003</v>
          </cell>
          <cell r="M518">
            <v>0</v>
          </cell>
          <cell r="N518">
            <v>0</v>
          </cell>
          <cell r="O518">
            <v>269026.34999999998</v>
          </cell>
          <cell r="R518">
            <v>269026.34999999998</v>
          </cell>
          <cell r="S518">
            <v>212414.36</v>
          </cell>
          <cell r="T518">
            <v>56611.989999999991</v>
          </cell>
          <cell r="U518">
            <v>221530.53</v>
          </cell>
          <cell r="V518" t="str">
            <v>8122</v>
          </cell>
          <cell r="W518">
            <v>568587.44999999995</v>
          </cell>
          <cell r="X518" t="str">
            <v xml:space="preserve">8122 Cell Phone Service &amp; Usage </v>
          </cell>
        </row>
        <row r="519">
          <cell r="A519" t="str">
            <v>8123</v>
          </cell>
          <cell r="B519" t="str">
            <v xml:space="preserve">8123 Pagers                     </v>
          </cell>
          <cell r="C519">
            <v>6284.27</v>
          </cell>
          <cell r="D519">
            <v>0</v>
          </cell>
          <cell r="E519">
            <v>0</v>
          </cell>
          <cell r="F519">
            <v>0</v>
          </cell>
          <cell r="G519">
            <v>0</v>
          </cell>
          <cell r="H519">
            <v>0</v>
          </cell>
          <cell r="J519">
            <v>0</v>
          </cell>
          <cell r="L519">
            <v>0</v>
          </cell>
          <cell r="M519">
            <v>0</v>
          </cell>
          <cell r="N519">
            <v>0</v>
          </cell>
          <cell r="O519">
            <v>6284.27</v>
          </cell>
          <cell r="R519">
            <v>6284.27</v>
          </cell>
          <cell r="S519">
            <v>5825.29</v>
          </cell>
          <cell r="T519">
            <v>458.98000000000047</v>
          </cell>
          <cell r="U519">
            <v>14742.02</v>
          </cell>
          <cell r="V519" t="str">
            <v>8123</v>
          </cell>
          <cell r="W519">
            <v>35529.65</v>
          </cell>
          <cell r="X519" t="str">
            <v xml:space="preserve">8123 Pagers                     </v>
          </cell>
        </row>
        <row r="520">
          <cell r="A520" t="str">
            <v>8124</v>
          </cell>
          <cell r="B520" t="str">
            <v>8124 Tele/Video Conference Servi</v>
          </cell>
          <cell r="C520">
            <v>245057.52</v>
          </cell>
          <cell r="D520">
            <v>496.25</v>
          </cell>
          <cell r="E520">
            <v>243.76</v>
          </cell>
          <cell r="F520">
            <v>0</v>
          </cell>
          <cell r="G520">
            <v>0</v>
          </cell>
          <cell r="H520">
            <v>243.76</v>
          </cell>
          <cell r="J520">
            <v>1236.7</v>
          </cell>
          <cell r="L520">
            <v>3.28</v>
          </cell>
          <cell r="M520">
            <v>0</v>
          </cell>
          <cell r="N520">
            <v>0</v>
          </cell>
          <cell r="O520">
            <v>247037.51</v>
          </cell>
          <cell r="R520">
            <v>247037.51</v>
          </cell>
          <cell r="S520">
            <v>202347.03</v>
          </cell>
          <cell r="T520">
            <v>44690.48000000001</v>
          </cell>
          <cell r="U520">
            <v>153804.6</v>
          </cell>
          <cell r="V520" t="str">
            <v>8124</v>
          </cell>
          <cell r="W520">
            <v>533594.48</v>
          </cell>
          <cell r="X520" t="str">
            <v>8124 Tele/Video Conference Servi</v>
          </cell>
        </row>
        <row r="521">
          <cell r="A521" t="str">
            <v>8125</v>
          </cell>
          <cell r="B521" t="str">
            <v xml:space="preserve">8125 Postage                    </v>
          </cell>
          <cell r="C521">
            <v>1079994.5</v>
          </cell>
          <cell r="D521">
            <v>1798.37</v>
          </cell>
          <cell r="E521">
            <v>6244.91</v>
          </cell>
          <cell r="F521">
            <v>0</v>
          </cell>
          <cell r="G521">
            <v>0</v>
          </cell>
          <cell r="H521">
            <v>6244.91</v>
          </cell>
          <cell r="J521">
            <v>2545.4899999999998</v>
          </cell>
          <cell r="L521">
            <v>31.44</v>
          </cell>
          <cell r="M521">
            <v>0</v>
          </cell>
          <cell r="N521">
            <v>0</v>
          </cell>
          <cell r="O521">
            <v>1090614.71</v>
          </cell>
          <cell r="R521">
            <v>1090614.71</v>
          </cell>
          <cell r="S521">
            <v>944691.45</v>
          </cell>
          <cell r="T521">
            <v>145923.26</v>
          </cell>
          <cell r="U521">
            <v>358974.43</v>
          </cell>
          <cell r="V521" t="str">
            <v>8125</v>
          </cell>
          <cell r="W521">
            <v>1071654.42</v>
          </cell>
          <cell r="X521" t="str">
            <v xml:space="preserve">8125 Postage                    </v>
          </cell>
        </row>
        <row r="522">
          <cell r="A522" t="str">
            <v>8126</v>
          </cell>
          <cell r="B522" t="str">
            <v xml:space="preserve">8126 Customer Stmt Postage      </v>
          </cell>
          <cell r="C522">
            <v>2422169.87</v>
          </cell>
          <cell r="D522">
            <v>7276.03</v>
          </cell>
          <cell r="E522">
            <v>0</v>
          </cell>
          <cell r="F522">
            <v>0</v>
          </cell>
          <cell r="G522">
            <v>0</v>
          </cell>
          <cell r="H522">
            <v>0</v>
          </cell>
          <cell r="J522">
            <v>0</v>
          </cell>
          <cell r="L522">
            <v>0</v>
          </cell>
          <cell r="M522">
            <v>0</v>
          </cell>
          <cell r="N522">
            <v>0</v>
          </cell>
          <cell r="O522">
            <v>2429445.9</v>
          </cell>
          <cell r="R522">
            <v>2429445.9</v>
          </cell>
          <cell r="S522">
            <v>2039286.85</v>
          </cell>
          <cell r="T522">
            <v>390159.04999999981</v>
          </cell>
          <cell r="U522">
            <v>1924124.05</v>
          </cell>
          <cell r="V522" t="str">
            <v>8126</v>
          </cell>
          <cell r="W522">
            <v>4982988.3499999996</v>
          </cell>
          <cell r="X522" t="str">
            <v xml:space="preserve">8126 Customer Stmt Postage      </v>
          </cell>
        </row>
        <row r="523">
          <cell r="A523" t="str">
            <v>8130</v>
          </cell>
          <cell r="B523" t="str">
            <v xml:space="preserve">8130 Express Mail               </v>
          </cell>
          <cell r="C523">
            <v>393959.59</v>
          </cell>
          <cell r="D523">
            <v>554.92999999999995</v>
          </cell>
          <cell r="E523">
            <v>5823.45</v>
          </cell>
          <cell r="F523">
            <v>0</v>
          </cell>
          <cell r="G523">
            <v>0</v>
          </cell>
          <cell r="H523">
            <v>5823.45</v>
          </cell>
          <cell r="J523">
            <v>6405.33</v>
          </cell>
          <cell r="L523">
            <v>5880.96</v>
          </cell>
          <cell r="M523">
            <v>0</v>
          </cell>
          <cell r="N523">
            <v>0</v>
          </cell>
          <cell r="O523">
            <v>412624.26</v>
          </cell>
          <cell r="R523">
            <v>412624.26</v>
          </cell>
          <cell r="S523">
            <v>310987.68</v>
          </cell>
          <cell r="T523">
            <v>101636.58000000002</v>
          </cell>
          <cell r="U523">
            <v>267776.78999999998</v>
          </cell>
          <cell r="V523" t="str">
            <v>8130</v>
          </cell>
          <cell r="W523">
            <v>682727.57</v>
          </cell>
          <cell r="X523" t="str">
            <v xml:space="preserve">8130 Express Mail               </v>
          </cell>
        </row>
        <row r="524">
          <cell r="A524" t="str">
            <v>8205</v>
          </cell>
          <cell r="B524" t="str">
            <v xml:space="preserve">8205 Recruiter Promotions       </v>
          </cell>
          <cell r="C524">
            <v>2087735.12</v>
          </cell>
          <cell r="D524">
            <v>0</v>
          </cell>
          <cell r="E524">
            <v>0</v>
          </cell>
          <cell r="F524">
            <v>0</v>
          </cell>
          <cell r="G524">
            <v>0</v>
          </cell>
          <cell r="H524">
            <v>0</v>
          </cell>
          <cell r="J524">
            <v>0</v>
          </cell>
          <cell r="L524">
            <v>0</v>
          </cell>
          <cell r="M524">
            <v>0</v>
          </cell>
          <cell r="N524">
            <v>0</v>
          </cell>
          <cell r="O524">
            <v>2087735.12</v>
          </cell>
          <cell r="R524">
            <v>2087735.12</v>
          </cell>
          <cell r="S524">
            <v>1797974.54</v>
          </cell>
          <cell r="T524">
            <v>289760.58000000007</v>
          </cell>
          <cell r="U524">
            <v>1326929.05</v>
          </cell>
          <cell r="V524" t="str">
            <v>8205</v>
          </cell>
          <cell r="W524">
            <v>4048210.7</v>
          </cell>
          <cell r="X524" t="str">
            <v xml:space="preserve">8205 Recruiter Promotions       </v>
          </cell>
        </row>
        <row r="525">
          <cell r="A525" t="str">
            <v>8210</v>
          </cell>
          <cell r="B525" t="str">
            <v xml:space="preserve">8210 Advertising &amp; Promotion    </v>
          </cell>
          <cell r="C525">
            <v>2084940.64</v>
          </cell>
          <cell r="D525">
            <v>0</v>
          </cell>
          <cell r="E525">
            <v>4764.57</v>
          </cell>
          <cell r="F525">
            <v>0</v>
          </cell>
          <cell r="G525">
            <v>0</v>
          </cell>
          <cell r="H525">
            <v>4764.57</v>
          </cell>
          <cell r="J525">
            <v>7004.4</v>
          </cell>
          <cell r="L525">
            <v>10105.049999999999</v>
          </cell>
          <cell r="M525">
            <v>-3151.69</v>
          </cell>
          <cell r="N525">
            <v>0</v>
          </cell>
          <cell r="O525">
            <v>2103662.9700000002</v>
          </cell>
          <cell r="R525">
            <v>2103662.9700000002</v>
          </cell>
          <cell r="S525">
            <v>1881503.34</v>
          </cell>
          <cell r="T525">
            <v>222159.63000000012</v>
          </cell>
          <cell r="U525">
            <v>1923802.88</v>
          </cell>
          <cell r="V525" t="str">
            <v>8210</v>
          </cell>
          <cell r="W525">
            <v>4333529.1900000004</v>
          </cell>
          <cell r="X525" t="str">
            <v xml:space="preserve">8210 Advertising &amp; Promotion    </v>
          </cell>
        </row>
        <row r="526">
          <cell r="A526" t="str">
            <v>8215</v>
          </cell>
          <cell r="B526" t="str">
            <v xml:space="preserve">8215 Media Advertising          </v>
          </cell>
          <cell r="C526">
            <v>574597.32999999996</v>
          </cell>
          <cell r="D526">
            <v>0</v>
          </cell>
          <cell r="E526">
            <v>0</v>
          </cell>
          <cell r="F526">
            <v>0</v>
          </cell>
          <cell r="G526">
            <v>0</v>
          </cell>
          <cell r="H526">
            <v>0</v>
          </cell>
          <cell r="J526">
            <v>0</v>
          </cell>
          <cell r="L526">
            <v>0</v>
          </cell>
          <cell r="M526">
            <v>0</v>
          </cell>
          <cell r="N526">
            <v>0</v>
          </cell>
          <cell r="O526">
            <v>574597.32999999996</v>
          </cell>
          <cell r="R526">
            <v>574597.32999999996</v>
          </cell>
          <cell r="S526">
            <v>442297.92</v>
          </cell>
          <cell r="T526">
            <v>132299.40999999997</v>
          </cell>
          <cell r="U526">
            <v>594968.16</v>
          </cell>
          <cell r="V526" t="str">
            <v>8215</v>
          </cell>
          <cell r="W526">
            <v>1407510.95</v>
          </cell>
          <cell r="X526" t="str">
            <v xml:space="preserve">8215 Media Advertising          </v>
          </cell>
        </row>
        <row r="527">
          <cell r="A527" t="str">
            <v>8220</v>
          </cell>
          <cell r="B527" t="str">
            <v xml:space="preserve">8220 Company Store              </v>
          </cell>
          <cell r="C527">
            <v>6257.55</v>
          </cell>
          <cell r="D527">
            <v>0</v>
          </cell>
          <cell r="E527">
            <v>0</v>
          </cell>
          <cell r="F527">
            <v>0</v>
          </cell>
          <cell r="G527">
            <v>0</v>
          </cell>
          <cell r="H527">
            <v>0</v>
          </cell>
          <cell r="J527">
            <v>0</v>
          </cell>
          <cell r="L527">
            <v>0</v>
          </cell>
          <cell r="M527">
            <v>0</v>
          </cell>
          <cell r="N527">
            <v>0</v>
          </cell>
          <cell r="O527">
            <v>6257.55</v>
          </cell>
          <cell r="R527">
            <v>6257.55</v>
          </cell>
          <cell r="S527">
            <v>6257.55</v>
          </cell>
          <cell r="T527">
            <v>0</v>
          </cell>
          <cell r="U527">
            <v>7662.36</v>
          </cell>
          <cell r="V527" t="str">
            <v>8220</v>
          </cell>
          <cell r="W527">
            <v>37269.01</v>
          </cell>
          <cell r="X527" t="str">
            <v xml:space="preserve">8220 Company Store              </v>
          </cell>
        </row>
        <row r="528">
          <cell r="A528" t="str">
            <v>8224</v>
          </cell>
          <cell r="B528" t="str">
            <v xml:space="preserve">8224 Customer Stmt Production   </v>
          </cell>
          <cell r="C528">
            <v>3326927.98</v>
          </cell>
          <cell r="D528">
            <v>12836.42</v>
          </cell>
          <cell r="E528">
            <v>0</v>
          </cell>
          <cell r="F528">
            <v>0</v>
          </cell>
          <cell r="G528">
            <v>0</v>
          </cell>
          <cell r="H528">
            <v>0</v>
          </cell>
          <cell r="J528">
            <v>0</v>
          </cell>
          <cell r="L528">
            <v>170.25</v>
          </cell>
          <cell r="M528">
            <v>0</v>
          </cell>
          <cell r="N528">
            <v>0</v>
          </cell>
          <cell r="O528">
            <v>3339934.65</v>
          </cell>
          <cell r="R528">
            <v>3339934.65</v>
          </cell>
          <cell r="S528">
            <v>2739268.17</v>
          </cell>
          <cell r="T528">
            <v>600666.48</v>
          </cell>
          <cell r="U528">
            <v>2803708.14</v>
          </cell>
          <cell r="V528" t="str">
            <v>8224</v>
          </cell>
          <cell r="W528">
            <v>7380970.0999999996</v>
          </cell>
          <cell r="X528" t="str">
            <v xml:space="preserve">8224 Customer Stmt Production   </v>
          </cell>
        </row>
        <row r="529">
          <cell r="A529" t="str">
            <v>8225</v>
          </cell>
          <cell r="B529" t="str">
            <v xml:space="preserve">8225 Reproduction &amp; Printing    </v>
          </cell>
          <cell r="C529">
            <v>949581.7</v>
          </cell>
          <cell r="D529">
            <v>6249.16</v>
          </cell>
          <cell r="E529">
            <v>16805.97</v>
          </cell>
          <cell r="F529">
            <v>0</v>
          </cell>
          <cell r="G529">
            <v>0</v>
          </cell>
          <cell r="H529">
            <v>16805.97</v>
          </cell>
          <cell r="J529">
            <v>11900.92</v>
          </cell>
          <cell r="L529">
            <v>7867.23</v>
          </cell>
          <cell r="M529">
            <v>3041.34</v>
          </cell>
          <cell r="N529">
            <v>0</v>
          </cell>
          <cell r="O529">
            <v>995446.32</v>
          </cell>
          <cell r="R529">
            <v>995446.32</v>
          </cell>
          <cell r="S529">
            <v>571089.01</v>
          </cell>
          <cell r="T529">
            <v>424357.30999999994</v>
          </cell>
          <cell r="U529">
            <v>566259.19999999995</v>
          </cell>
          <cell r="V529" t="str">
            <v>8225</v>
          </cell>
          <cell r="W529">
            <v>1845089.98</v>
          </cell>
          <cell r="X529" t="str">
            <v xml:space="preserve">8225 Reproduction &amp; Printing    </v>
          </cell>
        </row>
        <row r="530">
          <cell r="A530" t="str">
            <v>8226</v>
          </cell>
          <cell r="B530" t="str">
            <v xml:space="preserve">8226 Rep Stationary             </v>
          </cell>
          <cell r="C530">
            <v>14506.65</v>
          </cell>
          <cell r="D530">
            <v>0</v>
          </cell>
          <cell r="E530">
            <v>0</v>
          </cell>
          <cell r="F530">
            <v>0</v>
          </cell>
          <cell r="G530">
            <v>0</v>
          </cell>
          <cell r="H530">
            <v>0</v>
          </cell>
          <cell r="J530">
            <v>0</v>
          </cell>
          <cell r="L530">
            <v>0</v>
          </cell>
          <cell r="M530">
            <v>0</v>
          </cell>
          <cell r="N530">
            <v>0</v>
          </cell>
          <cell r="O530">
            <v>14506.65</v>
          </cell>
          <cell r="R530">
            <v>14506.65</v>
          </cell>
          <cell r="S530">
            <v>-2248.04</v>
          </cell>
          <cell r="T530">
            <v>16754.689999999999</v>
          </cell>
          <cell r="U530">
            <v>8187.93</v>
          </cell>
          <cell r="V530" t="str">
            <v>8226</v>
          </cell>
          <cell r="W530">
            <v>-16789.05</v>
          </cell>
          <cell r="X530" t="str">
            <v xml:space="preserve">8226 Rep Stationary             </v>
          </cell>
        </row>
        <row r="531">
          <cell r="A531" t="str">
            <v>8227</v>
          </cell>
          <cell r="B531" t="str">
            <v xml:space="preserve">8227 Rep Forms                  </v>
          </cell>
          <cell r="C531">
            <v>95723.4</v>
          </cell>
          <cell r="D531">
            <v>5886</v>
          </cell>
          <cell r="E531">
            <v>0</v>
          </cell>
          <cell r="F531">
            <v>0</v>
          </cell>
          <cell r="G531">
            <v>0</v>
          </cell>
          <cell r="H531">
            <v>0</v>
          </cell>
          <cell r="J531">
            <v>0</v>
          </cell>
          <cell r="L531">
            <v>0</v>
          </cell>
          <cell r="M531">
            <v>0</v>
          </cell>
          <cell r="N531">
            <v>0</v>
          </cell>
          <cell r="O531">
            <v>101609.4</v>
          </cell>
          <cell r="R531">
            <v>101609.4</v>
          </cell>
          <cell r="S531">
            <v>70410.34</v>
          </cell>
          <cell r="T531">
            <v>31199.059999999998</v>
          </cell>
          <cell r="U531">
            <v>135706.15</v>
          </cell>
          <cell r="V531" t="str">
            <v>8227</v>
          </cell>
          <cell r="W531">
            <v>293781.93</v>
          </cell>
          <cell r="X531" t="str">
            <v xml:space="preserve">8227 Rep Forms                  </v>
          </cell>
        </row>
        <row r="532">
          <cell r="A532" t="str">
            <v>8228</v>
          </cell>
          <cell r="B532" t="str">
            <v xml:space="preserve">8228 Marketing Materials-Rep    </v>
          </cell>
          <cell r="C532">
            <v>697.5</v>
          </cell>
          <cell r="D532">
            <v>0</v>
          </cell>
          <cell r="E532">
            <v>0</v>
          </cell>
          <cell r="F532">
            <v>0</v>
          </cell>
          <cell r="G532">
            <v>0</v>
          </cell>
          <cell r="H532">
            <v>0</v>
          </cell>
          <cell r="J532">
            <v>1781.14</v>
          </cell>
          <cell r="L532">
            <v>0</v>
          </cell>
          <cell r="M532">
            <v>0</v>
          </cell>
          <cell r="N532">
            <v>0</v>
          </cell>
          <cell r="O532">
            <v>2478.64</v>
          </cell>
          <cell r="R532">
            <v>2478.64</v>
          </cell>
          <cell r="S532">
            <v>2478.64</v>
          </cell>
          <cell r="T532">
            <v>0</v>
          </cell>
          <cell r="U532">
            <v>0</v>
          </cell>
          <cell r="V532" t="str">
            <v>8228</v>
          </cell>
          <cell r="W532">
            <v>0</v>
          </cell>
          <cell r="X532" t="str">
            <v xml:space="preserve">8228 Marketing Materials-Rep    </v>
          </cell>
        </row>
        <row r="533">
          <cell r="A533" t="str">
            <v>8230</v>
          </cell>
          <cell r="B533" t="str">
            <v>8230 Co Subs-Books &amp; Reference M</v>
          </cell>
          <cell r="C533">
            <v>1116924.5</v>
          </cell>
          <cell r="D533">
            <v>0</v>
          </cell>
          <cell r="E533">
            <v>2369.0300000000002</v>
          </cell>
          <cell r="F533">
            <v>0</v>
          </cell>
          <cell r="G533">
            <v>0</v>
          </cell>
          <cell r="H533">
            <v>2369.0300000000002</v>
          </cell>
          <cell r="J533">
            <v>1220.6600000000001</v>
          </cell>
          <cell r="L533">
            <v>7316.45</v>
          </cell>
          <cell r="M533">
            <v>0</v>
          </cell>
          <cell r="N533">
            <v>0</v>
          </cell>
          <cell r="O533">
            <v>1127830.6399999999</v>
          </cell>
          <cell r="R533">
            <v>1127830.6399999999</v>
          </cell>
          <cell r="S533">
            <v>888563.43</v>
          </cell>
          <cell r="T533">
            <v>239267.20999999985</v>
          </cell>
          <cell r="U533">
            <v>1031649.6</v>
          </cell>
          <cell r="V533" t="str">
            <v>8230</v>
          </cell>
          <cell r="W533">
            <v>2631476.7599999998</v>
          </cell>
          <cell r="X533" t="str">
            <v>8230 Co Subs-Books &amp; Reference M</v>
          </cell>
        </row>
        <row r="534">
          <cell r="A534" t="str">
            <v>8235</v>
          </cell>
          <cell r="B534" t="str">
            <v xml:space="preserve">8235 Dues                       </v>
          </cell>
          <cell r="C534">
            <v>157827.29</v>
          </cell>
          <cell r="D534">
            <v>35</v>
          </cell>
          <cell r="E534">
            <v>2437.1799999999998</v>
          </cell>
          <cell r="F534">
            <v>0</v>
          </cell>
          <cell r="G534">
            <v>0</v>
          </cell>
          <cell r="H534">
            <v>2437.1799999999998</v>
          </cell>
          <cell r="J534">
            <v>382.75</v>
          </cell>
          <cell r="L534">
            <v>0</v>
          </cell>
          <cell r="M534">
            <v>325</v>
          </cell>
          <cell r="N534">
            <v>0</v>
          </cell>
          <cell r="O534">
            <v>161007.22</v>
          </cell>
          <cell r="R534">
            <v>161007.22</v>
          </cell>
          <cell r="S534">
            <v>112190.83</v>
          </cell>
          <cell r="T534">
            <v>48816.39</v>
          </cell>
          <cell r="U534">
            <v>108018.49</v>
          </cell>
          <cell r="V534" t="str">
            <v>8235</v>
          </cell>
          <cell r="W534">
            <v>325813.77</v>
          </cell>
          <cell r="X534" t="str">
            <v xml:space="preserve">8235 Dues                       </v>
          </cell>
        </row>
        <row r="535">
          <cell r="A535" t="str">
            <v>8240</v>
          </cell>
          <cell r="B535" t="str">
            <v xml:space="preserve">8240 Dues - Non Deductible      </v>
          </cell>
          <cell r="C535">
            <v>1948</v>
          </cell>
          <cell r="D535">
            <v>0</v>
          </cell>
          <cell r="E535">
            <v>6692.74</v>
          </cell>
          <cell r="F535">
            <v>0</v>
          </cell>
          <cell r="G535">
            <v>0</v>
          </cell>
          <cell r="H535">
            <v>6692.74</v>
          </cell>
          <cell r="J535">
            <v>0</v>
          </cell>
          <cell r="L535">
            <v>0</v>
          </cell>
          <cell r="M535">
            <v>0</v>
          </cell>
          <cell r="N535">
            <v>0</v>
          </cell>
          <cell r="O535">
            <v>8640.74</v>
          </cell>
          <cell r="R535">
            <v>8640.74</v>
          </cell>
          <cell r="S535">
            <v>6852.56</v>
          </cell>
          <cell r="T535">
            <v>1788.1799999999994</v>
          </cell>
          <cell r="U535">
            <v>17617.68</v>
          </cell>
          <cell r="V535" t="str">
            <v>8240</v>
          </cell>
          <cell r="W535">
            <v>54257.9</v>
          </cell>
          <cell r="X535" t="str">
            <v xml:space="preserve">8240 Dues - Non Deductible      </v>
          </cell>
        </row>
        <row r="536">
          <cell r="A536" t="str">
            <v>8310</v>
          </cell>
          <cell r="B536" t="str">
            <v xml:space="preserve">8310 Employee Recruiting        </v>
          </cell>
          <cell r="C536">
            <v>609501.57999999996</v>
          </cell>
          <cell r="D536">
            <v>0</v>
          </cell>
          <cell r="E536">
            <v>22035.21</v>
          </cell>
          <cell r="F536">
            <v>0</v>
          </cell>
          <cell r="G536">
            <v>0</v>
          </cell>
          <cell r="H536">
            <v>22035.21</v>
          </cell>
          <cell r="J536">
            <v>21484.41</v>
          </cell>
          <cell r="L536">
            <v>0</v>
          </cell>
          <cell r="M536">
            <v>0</v>
          </cell>
          <cell r="N536">
            <v>0</v>
          </cell>
          <cell r="O536">
            <v>653021.19999999995</v>
          </cell>
          <cell r="R536">
            <v>653021.19999999995</v>
          </cell>
          <cell r="S536">
            <v>451165.25</v>
          </cell>
          <cell r="T536">
            <v>201855.94999999995</v>
          </cell>
          <cell r="U536">
            <v>1180715.8600000001</v>
          </cell>
          <cell r="V536" t="str">
            <v>8310</v>
          </cell>
          <cell r="W536">
            <v>2119092.44</v>
          </cell>
          <cell r="X536" t="str">
            <v xml:space="preserve">8310 Employee Recruiting        </v>
          </cell>
        </row>
        <row r="537">
          <cell r="A537" t="str">
            <v>8312</v>
          </cell>
          <cell r="B537">
            <v>8312</v>
          </cell>
          <cell r="V537" t="str">
            <v>8312</v>
          </cell>
          <cell r="W537">
            <v>0</v>
          </cell>
        </row>
        <row r="538">
          <cell r="A538" t="str">
            <v>8315</v>
          </cell>
          <cell r="B538" t="str">
            <v xml:space="preserve">8315 Legal - Defense            </v>
          </cell>
          <cell r="C538">
            <v>701103.03</v>
          </cell>
          <cell r="D538">
            <v>0</v>
          </cell>
          <cell r="E538">
            <v>341.6</v>
          </cell>
          <cell r="F538">
            <v>0</v>
          </cell>
          <cell r="G538">
            <v>0</v>
          </cell>
          <cell r="H538">
            <v>341.6</v>
          </cell>
          <cell r="J538">
            <v>0</v>
          </cell>
          <cell r="L538">
            <v>96413.95</v>
          </cell>
          <cell r="M538">
            <v>5765.54</v>
          </cell>
          <cell r="N538">
            <v>0</v>
          </cell>
          <cell r="O538">
            <v>803624.12</v>
          </cell>
          <cell r="R538">
            <v>803624.12</v>
          </cell>
          <cell r="S538">
            <v>697634.68</v>
          </cell>
          <cell r="T538">
            <v>105989.43999999994</v>
          </cell>
          <cell r="U538">
            <v>631836.16000000003</v>
          </cell>
          <cell r="V538" t="str">
            <v>8315</v>
          </cell>
          <cell r="W538">
            <v>694282.22</v>
          </cell>
          <cell r="X538" t="str">
            <v xml:space="preserve">8315 Legal - Defense            </v>
          </cell>
        </row>
        <row r="539">
          <cell r="A539" t="str">
            <v>8316</v>
          </cell>
          <cell r="B539" t="str">
            <v>8316 Legal - General Corp. Matte</v>
          </cell>
          <cell r="C539">
            <v>280696.48</v>
          </cell>
          <cell r="D539">
            <v>0</v>
          </cell>
          <cell r="E539">
            <v>0</v>
          </cell>
          <cell r="F539">
            <v>0</v>
          </cell>
          <cell r="G539">
            <v>0</v>
          </cell>
          <cell r="H539">
            <v>0</v>
          </cell>
          <cell r="J539">
            <v>0</v>
          </cell>
          <cell r="L539">
            <v>0</v>
          </cell>
          <cell r="M539">
            <v>0</v>
          </cell>
          <cell r="N539">
            <v>0</v>
          </cell>
          <cell r="O539">
            <v>280696.48</v>
          </cell>
          <cell r="R539">
            <v>280696.48</v>
          </cell>
          <cell r="S539">
            <v>207363.15</v>
          </cell>
          <cell r="T539">
            <v>73333.329999999987</v>
          </cell>
          <cell r="U539">
            <v>212828.01</v>
          </cell>
          <cell r="V539" t="str">
            <v>8316</v>
          </cell>
          <cell r="W539">
            <v>808807.02</v>
          </cell>
          <cell r="X539" t="str">
            <v>8316 Legal - General Corp. Matte</v>
          </cell>
        </row>
        <row r="540">
          <cell r="A540" t="str">
            <v>8317</v>
          </cell>
          <cell r="B540" t="str">
            <v xml:space="preserve">8317 Legal - Miscellaneous      </v>
          </cell>
          <cell r="C540">
            <v>0</v>
          </cell>
          <cell r="D540">
            <v>0</v>
          </cell>
          <cell r="E540">
            <v>0</v>
          </cell>
          <cell r="F540">
            <v>0</v>
          </cell>
          <cell r="G540">
            <v>0</v>
          </cell>
          <cell r="H540">
            <v>0</v>
          </cell>
          <cell r="J540">
            <v>0</v>
          </cell>
          <cell r="L540">
            <v>0</v>
          </cell>
          <cell r="M540">
            <v>5012.03</v>
          </cell>
          <cell r="N540">
            <v>0</v>
          </cell>
          <cell r="O540">
            <v>5012.03</v>
          </cell>
          <cell r="R540">
            <v>5012.03</v>
          </cell>
          <cell r="S540">
            <v>3158.33</v>
          </cell>
          <cell r="T540">
            <v>1853.6999999999998</v>
          </cell>
          <cell r="U540">
            <v>0</v>
          </cell>
          <cell r="V540" t="str">
            <v>8317</v>
          </cell>
          <cell r="W540">
            <v>3799311.46</v>
          </cell>
          <cell r="X540" t="str">
            <v xml:space="preserve">8317 Legal - Miscellaneous      </v>
          </cell>
        </row>
        <row r="541">
          <cell r="A541" t="str">
            <v>8318</v>
          </cell>
          <cell r="B541" t="str">
            <v xml:space="preserve">8318 Premier Visa Acct Charges  </v>
          </cell>
          <cell r="C541">
            <v>179816.32000000001</v>
          </cell>
          <cell r="D541">
            <v>0</v>
          </cell>
          <cell r="E541">
            <v>0</v>
          </cell>
          <cell r="F541">
            <v>0</v>
          </cell>
          <cell r="G541">
            <v>0</v>
          </cell>
          <cell r="H541">
            <v>0</v>
          </cell>
          <cell r="J541">
            <v>0</v>
          </cell>
          <cell r="L541">
            <v>0</v>
          </cell>
          <cell r="M541">
            <v>0</v>
          </cell>
          <cell r="N541">
            <v>0</v>
          </cell>
          <cell r="O541">
            <v>179816.32000000001</v>
          </cell>
          <cell r="R541">
            <v>179816.32000000001</v>
          </cell>
          <cell r="S541">
            <v>150000</v>
          </cell>
          <cell r="T541">
            <v>29816.320000000007</v>
          </cell>
          <cell r="U541">
            <v>125000</v>
          </cell>
          <cell r="V541" t="str">
            <v>8318</v>
          </cell>
          <cell r="W541">
            <v>360022.03</v>
          </cell>
          <cell r="X541" t="str">
            <v xml:space="preserve">8318 Premier Visa Acct Charges  </v>
          </cell>
        </row>
        <row r="542">
          <cell r="A542" t="str">
            <v>8319</v>
          </cell>
          <cell r="B542" t="str">
            <v xml:space="preserve">8319 Outside Services           </v>
          </cell>
          <cell r="C542">
            <v>0</v>
          </cell>
          <cell r="D542">
            <v>0</v>
          </cell>
          <cell r="E542">
            <v>0</v>
          </cell>
          <cell r="F542">
            <v>0</v>
          </cell>
          <cell r="G542">
            <v>0</v>
          </cell>
          <cell r="H542">
            <v>0</v>
          </cell>
          <cell r="J542">
            <v>0</v>
          </cell>
          <cell r="L542">
            <v>0</v>
          </cell>
          <cell r="M542">
            <v>0</v>
          </cell>
          <cell r="N542">
            <v>0</v>
          </cell>
          <cell r="O542">
            <v>0</v>
          </cell>
          <cell r="R542">
            <v>0</v>
          </cell>
          <cell r="S542">
            <v>4000</v>
          </cell>
          <cell r="T542">
            <v>-4000</v>
          </cell>
          <cell r="U542">
            <v>572804.62</v>
          </cell>
          <cell r="V542" t="str">
            <v>8319</v>
          </cell>
          <cell r="W542">
            <v>732091.45</v>
          </cell>
          <cell r="X542" t="str">
            <v xml:space="preserve">8319 Outside Services           </v>
          </cell>
        </row>
        <row r="543">
          <cell r="A543" t="str">
            <v>8320</v>
          </cell>
          <cell r="B543" t="str">
            <v xml:space="preserve">8320 Audit/Tax Expenses         </v>
          </cell>
          <cell r="C543">
            <v>538664.6</v>
          </cell>
          <cell r="D543">
            <v>20833.349999999999</v>
          </cell>
          <cell r="E543">
            <v>74288.800000000003</v>
          </cell>
          <cell r="F543">
            <v>0</v>
          </cell>
          <cell r="G543">
            <v>0</v>
          </cell>
          <cell r="H543">
            <v>74288.800000000003</v>
          </cell>
          <cell r="J543">
            <v>0</v>
          </cell>
          <cell r="L543">
            <v>12500</v>
          </cell>
          <cell r="M543">
            <v>11722</v>
          </cell>
          <cell r="N543">
            <v>0</v>
          </cell>
          <cell r="O543">
            <v>658008.75</v>
          </cell>
          <cell r="R543">
            <v>658008.75</v>
          </cell>
          <cell r="S543">
            <v>487909.62</v>
          </cell>
          <cell r="T543">
            <v>170099.13</v>
          </cell>
          <cell r="U543">
            <v>642690.04</v>
          </cell>
          <cell r="V543" t="str">
            <v>8320</v>
          </cell>
          <cell r="W543">
            <v>2846703.7</v>
          </cell>
          <cell r="X543" t="str">
            <v xml:space="preserve">8320 Audit/Tax Expenses         </v>
          </cell>
        </row>
        <row r="544">
          <cell r="A544" t="str">
            <v>8322</v>
          </cell>
          <cell r="B544" t="str">
            <v xml:space="preserve">8322 Other Professional Fees    </v>
          </cell>
          <cell r="C544">
            <v>1113500.98</v>
          </cell>
          <cell r="D544">
            <v>6600</v>
          </cell>
          <cell r="E544">
            <v>20058.95</v>
          </cell>
          <cell r="F544">
            <v>0</v>
          </cell>
          <cell r="G544">
            <v>0</v>
          </cell>
          <cell r="H544">
            <v>20058.95</v>
          </cell>
          <cell r="J544">
            <v>5549.5</v>
          </cell>
          <cell r="L544">
            <v>15469.55</v>
          </cell>
          <cell r="M544">
            <v>634931.29</v>
          </cell>
          <cell r="N544">
            <v>0</v>
          </cell>
          <cell r="O544">
            <v>1796110.27</v>
          </cell>
          <cell r="R544">
            <v>1796110.27</v>
          </cell>
          <cell r="S544">
            <v>1364273.28</v>
          </cell>
          <cell r="T544">
            <v>431836.99</v>
          </cell>
          <cell r="U544">
            <v>1580875.18</v>
          </cell>
          <cell r="V544" t="str">
            <v>8322</v>
          </cell>
          <cell r="W544">
            <v>13312690.300000001</v>
          </cell>
          <cell r="X544" t="str">
            <v xml:space="preserve">8322 Other Professional Fees    </v>
          </cell>
        </row>
        <row r="545">
          <cell r="A545" t="str">
            <v>8324</v>
          </cell>
          <cell r="B545" t="str">
            <v xml:space="preserve">8324 Fulfillment                </v>
          </cell>
          <cell r="C545">
            <v>196659.03</v>
          </cell>
          <cell r="D545">
            <v>7213.41</v>
          </cell>
          <cell r="E545">
            <v>0</v>
          </cell>
          <cell r="F545">
            <v>0</v>
          </cell>
          <cell r="G545">
            <v>0</v>
          </cell>
          <cell r="H545">
            <v>0</v>
          </cell>
          <cell r="J545">
            <v>0</v>
          </cell>
          <cell r="L545">
            <v>0</v>
          </cell>
          <cell r="M545">
            <v>0</v>
          </cell>
          <cell r="N545">
            <v>0</v>
          </cell>
          <cell r="O545">
            <v>203872.44</v>
          </cell>
          <cell r="R545">
            <v>203872.44</v>
          </cell>
          <cell r="S545">
            <v>127091.67</v>
          </cell>
          <cell r="T545">
            <v>76780.77</v>
          </cell>
          <cell r="U545">
            <v>264394.21999999997</v>
          </cell>
          <cell r="V545" t="str">
            <v>8324</v>
          </cell>
          <cell r="W545">
            <v>528523.82999999996</v>
          </cell>
          <cell r="X545" t="str">
            <v xml:space="preserve">8324 Fulfillment                </v>
          </cell>
        </row>
        <row r="546">
          <cell r="A546" t="str">
            <v>8325</v>
          </cell>
          <cell r="B546" t="str">
            <v xml:space="preserve">8325 Outside Services-IS        </v>
          </cell>
          <cell r="C546">
            <v>4273618.45</v>
          </cell>
          <cell r="D546">
            <v>-2519.5</v>
          </cell>
          <cell r="E546">
            <v>0</v>
          </cell>
          <cell r="F546">
            <v>0</v>
          </cell>
          <cell r="G546">
            <v>0</v>
          </cell>
          <cell r="H546">
            <v>0</v>
          </cell>
          <cell r="J546">
            <v>0</v>
          </cell>
          <cell r="L546">
            <v>2718.41</v>
          </cell>
          <cell r="M546">
            <v>0</v>
          </cell>
          <cell r="N546">
            <v>0</v>
          </cell>
          <cell r="O546">
            <v>4273817.3600000003</v>
          </cell>
          <cell r="R546">
            <v>4273817.3600000003</v>
          </cell>
          <cell r="S546">
            <v>3624162.86</v>
          </cell>
          <cell r="T546">
            <v>649654.50000000047</v>
          </cell>
          <cell r="U546">
            <v>7060752.9400000004</v>
          </cell>
          <cell r="V546" t="str">
            <v>8325</v>
          </cell>
          <cell r="W546">
            <v>19729058.300000001</v>
          </cell>
          <cell r="X546" t="str">
            <v xml:space="preserve">8325 Outside Services-IS        </v>
          </cell>
        </row>
        <row r="547">
          <cell r="A547" t="str">
            <v>8327</v>
          </cell>
          <cell r="B547" t="str">
            <v xml:space="preserve">8327 Temporary Services         </v>
          </cell>
          <cell r="C547">
            <v>1901024.54</v>
          </cell>
          <cell r="D547">
            <v>0</v>
          </cell>
          <cell r="E547">
            <v>19725.400000000001</v>
          </cell>
          <cell r="F547">
            <v>0</v>
          </cell>
          <cell r="G547">
            <v>0</v>
          </cell>
          <cell r="H547">
            <v>19725.400000000001</v>
          </cell>
          <cell r="J547">
            <v>25304.9</v>
          </cell>
          <cell r="L547">
            <v>0</v>
          </cell>
          <cell r="M547">
            <v>0</v>
          </cell>
          <cell r="N547">
            <v>0</v>
          </cell>
          <cell r="O547">
            <v>1946054.84</v>
          </cell>
          <cell r="R547">
            <v>1946054.84</v>
          </cell>
          <cell r="S547">
            <v>1459539.71</v>
          </cell>
          <cell r="T547">
            <v>486515.13000000012</v>
          </cell>
          <cell r="U547">
            <v>1477284.35</v>
          </cell>
          <cell r="V547" t="str">
            <v>8327</v>
          </cell>
          <cell r="W547">
            <v>3945821.82</v>
          </cell>
          <cell r="X547" t="str">
            <v xml:space="preserve">8327 Temporary Services         </v>
          </cell>
        </row>
        <row r="548">
          <cell r="A548" t="str">
            <v>8328</v>
          </cell>
          <cell r="B548" t="str">
            <v xml:space="preserve">8328 Courier Service            </v>
          </cell>
          <cell r="C548">
            <v>8587.75</v>
          </cell>
          <cell r="D548">
            <v>0</v>
          </cell>
          <cell r="E548">
            <v>162.25</v>
          </cell>
          <cell r="F548">
            <v>0</v>
          </cell>
          <cell r="G548">
            <v>0</v>
          </cell>
          <cell r="H548">
            <v>162.25</v>
          </cell>
          <cell r="J548">
            <v>0</v>
          </cell>
          <cell r="L548">
            <v>0</v>
          </cell>
          <cell r="M548">
            <v>30.71</v>
          </cell>
          <cell r="N548">
            <v>0</v>
          </cell>
          <cell r="O548">
            <v>8780.7099999999991</v>
          </cell>
          <cell r="R548">
            <v>8780.7099999999991</v>
          </cell>
          <cell r="S548">
            <v>6235.68</v>
          </cell>
          <cell r="T548">
            <v>2545.0299999999988</v>
          </cell>
          <cell r="U548">
            <v>12246.99</v>
          </cell>
          <cell r="V548" t="str">
            <v>8328</v>
          </cell>
          <cell r="W548">
            <v>26452.82</v>
          </cell>
          <cell r="X548" t="str">
            <v xml:space="preserve">8328 Courier Service            </v>
          </cell>
        </row>
        <row r="549">
          <cell r="A549" t="str">
            <v>8329</v>
          </cell>
          <cell r="B549" t="str">
            <v xml:space="preserve">8329 Storage Services           </v>
          </cell>
          <cell r="C549">
            <v>259388.36</v>
          </cell>
          <cell r="D549">
            <v>0</v>
          </cell>
          <cell r="E549">
            <v>1209.4000000000001</v>
          </cell>
          <cell r="F549">
            <v>0</v>
          </cell>
          <cell r="G549">
            <v>0</v>
          </cell>
          <cell r="H549">
            <v>1209.4000000000001</v>
          </cell>
          <cell r="J549">
            <v>0</v>
          </cell>
          <cell r="L549">
            <v>9818.9</v>
          </cell>
          <cell r="M549">
            <v>1873.6</v>
          </cell>
          <cell r="N549">
            <v>0</v>
          </cell>
          <cell r="O549">
            <v>272290.26</v>
          </cell>
          <cell r="R549">
            <v>272290.26</v>
          </cell>
          <cell r="S549">
            <v>212264.22</v>
          </cell>
          <cell r="T549">
            <v>60026.040000000008</v>
          </cell>
          <cell r="U549">
            <v>192535.61</v>
          </cell>
          <cell r="V549" t="str">
            <v>8329</v>
          </cell>
          <cell r="W549">
            <v>607870.81000000006</v>
          </cell>
          <cell r="X549" t="str">
            <v xml:space="preserve">8329 Storage Services           </v>
          </cell>
        </row>
        <row r="550">
          <cell r="A550" t="str">
            <v>8330</v>
          </cell>
          <cell r="B550" t="str">
            <v xml:space="preserve">8330 Microfilming/Imaging       </v>
          </cell>
          <cell r="C550">
            <v>229454.81</v>
          </cell>
          <cell r="D550">
            <v>0</v>
          </cell>
          <cell r="E550">
            <v>0</v>
          </cell>
          <cell r="F550">
            <v>0</v>
          </cell>
          <cell r="G550">
            <v>0</v>
          </cell>
          <cell r="H550">
            <v>0</v>
          </cell>
          <cell r="J550">
            <v>0</v>
          </cell>
          <cell r="L550">
            <v>0</v>
          </cell>
          <cell r="M550">
            <v>0</v>
          </cell>
          <cell r="N550">
            <v>0</v>
          </cell>
          <cell r="O550">
            <v>229454.81</v>
          </cell>
          <cell r="R550">
            <v>229454.81</v>
          </cell>
          <cell r="S550">
            <v>146302.04999999999</v>
          </cell>
          <cell r="T550">
            <v>83152.760000000009</v>
          </cell>
          <cell r="U550">
            <v>193072.62</v>
          </cell>
          <cell r="V550" t="str">
            <v>8330</v>
          </cell>
          <cell r="W550">
            <v>482157.64</v>
          </cell>
          <cell r="X550" t="str">
            <v xml:space="preserve">8330 Microfilming/Imaging       </v>
          </cell>
        </row>
        <row r="551">
          <cell r="A551" t="str">
            <v>8331</v>
          </cell>
          <cell r="B551" t="str">
            <v>8331 Performance Measurement Exp</v>
          </cell>
          <cell r="C551">
            <v>0</v>
          </cell>
          <cell r="D551">
            <v>0</v>
          </cell>
          <cell r="E551">
            <v>6836.44</v>
          </cell>
          <cell r="F551">
            <v>0</v>
          </cell>
          <cell r="G551">
            <v>0</v>
          </cell>
          <cell r="H551">
            <v>6836.44</v>
          </cell>
          <cell r="J551">
            <v>0</v>
          </cell>
          <cell r="L551">
            <v>0</v>
          </cell>
          <cell r="M551">
            <v>0</v>
          </cell>
          <cell r="N551">
            <v>0</v>
          </cell>
          <cell r="O551">
            <v>6836.44</v>
          </cell>
          <cell r="R551">
            <v>6836.44</v>
          </cell>
          <cell r="S551">
            <v>6836.44</v>
          </cell>
          <cell r="T551">
            <v>0</v>
          </cell>
          <cell r="U551">
            <v>4303.1499999999996</v>
          </cell>
          <cell r="V551" t="str">
            <v>8331</v>
          </cell>
          <cell r="W551">
            <v>9374.1299999999992</v>
          </cell>
          <cell r="X551" t="str">
            <v>8331 Performance Measurement Exp</v>
          </cell>
        </row>
        <row r="552">
          <cell r="A552" t="str">
            <v>8332</v>
          </cell>
          <cell r="B552" t="str">
            <v xml:space="preserve">8332 Directors Fees             </v>
          </cell>
          <cell r="C552">
            <v>0</v>
          </cell>
          <cell r="D552">
            <v>0</v>
          </cell>
          <cell r="E552">
            <v>10000</v>
          </cell>
          <cell r="F552">
            <v>0</v>
          </cell>
          <cell r="G552">
            <v>0</v>
          </cell>
          <cell r="H552">
            <v>10000</v>
          </cell>
          <cell r="J552">
            <v>0</v>
          </cell>
          <cell r="L552">
            <v>0</v>
          </cell>
          <cell r="M552">
            <v>0</v>
          </cell>
          <cell r="N552">
            <v>0</v>
          </cell>
          <cell r="O552">
            <v>10000</v>
          </cell>
          <cell r="R552">
            <v>10000</v>
          </cell>
          <cell r="S552">
            <v>8000</v>
          </cell>
          <cell r="T552">
            <v>2000</v>
          </cell>
          <cell r="U552">
            <v>10000</v>
          </cell>
          <cell r="V552" t="str">
            <v>8332</v>
          </cell>
          <cell r="W552">
            <v>24000</v>
          </cell>
          <cell r="X552" t="str">
            <v xml:space="preserve">8332 Directors Fees             </v>
          </cell>
        </row>
        <row r="553">
          <cell r="A553" t="str">
            <v>8333</v>
          </cell>
          <cell r="B553" t="str">
            <v xml:space="preserve">8333 Loan Processing Fees       </v>
          </cell>
          <cell r="C553">
            <v>0</v>
          </cell>
          <cell r="D553">
            <v>0</v>
          </cell>
          <cell r="E553">
            <v>0</v>
          </cell>
          <cell r="F553">
            <v>0</v>
          </cell>
          <cell r="G553">
            <v>0</v>
          </cell>
          <cell r="H553">
            <v>0</v>
          </cell>
          <cell r="J553">
            <v>0</v>
          </cell>
          <cell r="L553">
            <v>11079.89</v>
          </cell>
          <cell r="M553">
            <v>0</v>
          </cell>
          <cell r="N553">
            <v>0</v>
          </cell>
          <cell r="O553">
            <v>11079.89</v>
          </cell>
          <cell r="R553">
            <v>11079.89</v>
          </cell>
          <cell r="S553">
            <v>12484.98</v>
          </cell>
          <cell r="T553">
            <v>-1405.0900000000001</v>
          </cell>
          <cell r="U553">
            <v>23835.22</v>
          </cell>
          <cell r="V553" t="str">
            <v>8333</v>
          </cell>
          <cell r="W553">
            <v>70421.73</v>
          </cell>
          <cell r="X553" t="str">
            <v xml:space="preserve">8333 Loan Processing Fees       </v>
          </cell>
        </row>
        <row r="554">
          <cell r="A554" t="str">
            <v>8346</v>
          </cell>
          <cell r="B554">
            <v>8346</v>
          </cell>
          <cell r="V554" t="str">
            <v>8346</v>
          </cell>
          <cell r="W554">
            <v>0</v>
          </cell>
        </row>
        <row r="555">
          <cell r="A555" t="str">
            <v>8348</v>
          </cell>
          <cell r="B555" t="str">
            <v xml:space="preserve">8348 OMP Fund Reimbursement     </v>
          </cell>
          <cell r="C555">
            <v>1287658.6499999999</v>
          </cell>
          <cell r="D555">
            <v>0</v>
          </cell>
          <cell r="E555">
            <v>0</v>
          </cell>
          <cell r="F555">
            <v>0</v>
          </cell>
          <cell r="G555">
            <v>0</v>
          </cell>
          <cell r="H555">
            <v>0</v>
          </cell>
          <cell r="J555">
            <v>0</v>
          </cell>
          <cell r="L555">
            <v>0</v>
          </cell>
          <cell r="M555">
            <v>0</v>
          </cell>
          <cell r="N555">
            <v>0</v>
          </cell>
          <cell r="O555">
            <v>1287658.6499999999</v>
          </cell>
          <cell r="R555">
            <v>1287658.6499999999</v>
          </cell>
          <cell r="S555">
            <v>1086426.7</v>
          </cell>
          <cell r="T555">
            <v>201231.94999999995</v>
          </cell>
          <cell r="U555">
            <v>657837.34</v>
          </cell>
          <cell r="V555" t="str">
            <v>8348</v>
          </cell>
          <cell r="W555">
            <v>2206354.34</v>
          </cell>
          <cell r="X555" t="str">
            <v xml:space="preserve">8348 OMP Fund Reimbursement     </v>
          </cell>
        </row>
        <row r="556">
          <cell r="A556" t="str">
            <v>8375</v>
          </cell>
          <cell r="B556" t="str">
            <v xml:space="preserve">8375 Capitalized Software - YTD </v>
          </cell>
          <cell r="C556">
            <v>-1384623.63</v>
          </cell>
          <cell r="D556">
            <v>0</v>
          </cell>
          <cell r="E556">
            <v>0</v>
          </cell>
          <cell r="F556">
            <v>0</v>
          </cell>
          <cell r="G556">
            <v>0</v>
          </cell>
          <cell r="H556">
            <v>0</v>
          </cell>
          <cell r="J556">
            <v>0</v>
          </cell>
          <cell r="L556">
            <v>0</v>
          </cell>
          <cell r="M556">
            <v>0</v>
          </cell>
          <cell r="N556">
            <v>0</v>
          </cell>
          <cell r="O556">
            <v>-1384623.63</v>
          </cell>
          <cell r="R556">
            <v>-1384623.63</v>
          </cell>
          <cell r="S556">
            <v>-1180994</v>
          </cell>
          <cell r="T556">
            <v>-203629.62999999989</v>
          </cell>
          <cell r="U556">
            <v>-3778266.22</v>
          </cell>
          <cell r="V556" t="str">
            <v>8375</v>
          </cell>
          <cell r="W556">
            <v>-11971763.369999999</v>
          </cell>
          <cell r="X556" t="str">
            <v xml:space="preserve">8375 Capitalized Software - YTD </v>
          </cell>
        </row>
        <row r="557">
          <cell r="A557" t="str">
            <v>8380</v>
          </cell>
          <cell r="B557" t="str">
            <v>8380 Capitalized Salaries &amp; Bene</v>
          </cell>
          <cell r="C557">
            <v>-848900.5</v>
          </cell>
          <cell r="D557">
            <v>0</v>
          </cell>
          <cell r="E557">
            <v>0</v>
          </cell>
          <cell r="F557">
            <v>0</v>
          </cell>
          <cell r="G557">
            <v>0</v>
          </cell>
          <cell r="H557">
            <v>0</v>
          </cell>
          <cell r="J557">
            <v>0</v>
          </cell>
          <cell r="L557">
            <v>0</v>
          </cell>
          <cell r="M557">
            <v>0</v>
          </cell>
          <cell r="N557">
            <v>0</v>
          </cell>
          <cell r="O557">
            <v>-848900.5</v>
          </cell>
          <cell r="R557">
            <v>-848900.5</v>
          </cell>
          <cell r="S557">
            <v>-726508.45</v>
          </cell>
          <cell r="T557">
            <v>-122392.05000000005</v>
          </cell>
          <cell r="U557">
            <v>0</v>
          </cell>
          <cell r="X557" t="str">
            <v>8380 Capitalized Salaries &amp; Bene</v>
          </cell>
        </row>
        <row r="558">
          <cell r="A558" t="str">
            <v>8405</v>
          </cell>
          <cell r="B558" t="str">
            <v xml:space="preserve">8405 Automobile Leases          </v>
          </cell>
          <cell r="C558">
            <v>19866.36</v>
          </cell>
          <cell r="D558">
            <v>0</v>
          </cell>
          <cell r="E558">
            <v>0</v>
          </cell>
          <cell r="F558">
            <v>0</v>
          </cell>
          <cell r="G558">
            <v>0</v>
          </cell>
          <cell r="H558">
            <v>0</v>
          </cell>
          <cell r="J558">
            <v>0</v>
          </cell>
          <cell r="L558">
            <v>0</v>
          </cell>
          <cell r="M558">
            <v>2283.96</v>
          </cell>
          <cell r="N558">
            <v>0</v>
          </cell>
          <cell r="O558">
            <v>22150.32</v>
          </cell>
          <cell r="R558">
            <v>22150.32</v>
          </cell>
          <cell r="S558">
            <v>17868.53</v>
          </cell>
          <cell r="T558">
            <v>4281.7900000000009</v>
          </cell>
          <cell r="U558">
            <v>29555.27</v>
          </cell>
          <cell r="V558" t="str">
            <v>8405</v>
          </cell>
          <cell r="W558">
            <v>42564.65</v>
          </cell>
          <cell r="X558" t="str">
            <v xml:space="preserve">8405 Automobile Leases          </v>
          </cell>
        </row>
        <row r="559">
          <cell r="A559" t="str">
            <v>8406</v>
          </cell>
          <cell r="B559" t="str">
            <v xml:space="preserve">8406 Corporate Car Expense      </v>
          </cell>
          <cell r="C559">
            <v>18639.240000000002</v>
          </cell>
          <cell r="D559">
            <v>0</v>
          </cell>
          <cell r="E559">
            <v>0</v>
          </cell>
          <cell r="F559">
            <v>0</v>
          </cell>
          <cell r="G559">
            <v>0</v>
          </cell>
          <cell r="H559">
            <v>0</v>
          </cell>
          <cell r="J559">
            <v>0</v>
          </cell>
          <cell r="L559">
            <v>250.31</v>
          </cell>
          <cell r="M559">
            <v>0</v>
          </cell>
          <cell r="N559">
            <v>0</v>
          </cell>
          <cell r="O559">
            <v>18889.55</v>
          </cell>
          <cell r="R559">
            <v>18889.55</v>
          </cell>
          <cell r="S559">
            <v>15360.13</v>
          </cell>
          <cell r="T559">
            <v>3529.42</v>
          </cell>
          <cell r="U559">
            <v>16612.419999999998</v>
          </cell>
          <cell r="V559" t="str">
            <v>8406</v>
          </cell>
          <cell r="W559">
            <v>38652.720000000001</v>
          </cell>
          <cell r="X559" t="str">
            <v xml:space="preserve">8406 Corporate Car Expense      </v>
          </cell>
        </row>
        <row r="560">
          <cell r="A560" t="str">
            <v>8410</v>
          </cell>
          <cell r="B560" t="str">
            <v xml:space="preserve">8410 Travel - Other             </v>
          </cell>
          <cell r="C560">
            <v>286767.28000000003</v>
          </cell>
          <cell r="D560">
            <v>596.41</v>
          </cell>
          <cell r="E560">
            <v>9314.2000000000007</v>
          </cell>
          <cell r="F560">
            <v>0</v>
          </cell>
          <cell r="G560">
            <v>0</v>
          </cell>
          <cell r="H560">
            <v>9314.2000000000007</v>
          </cell>
          <cell r="J560">
            <v>2706.7</v>
          </cell>
          <cell r="L560">
            <v>426.94</v>
          </cell>
          <cell r="M560">
            <v>6331.43</v>
          </cell>
          <cell r="N560">
            <v>0</v>
          </cell>
          <cell r="O560">
            <v>306142.96000000002</v>
          </cell>
          <cell r="R560">
            <v>306142.96000000002</v>
          </cell>
          <cell r="S560">
            <v>275968.05</v>
          </cell>
          <cell r="T560">
            <v>30174.910000000033</v>
          </cell>
          <cell r="U560">
            <v>268105.40999999997</v>
          </cell>
          <cell r="V560" t="str">
            <v>8410</v>
          </cell>
          <cell r="W560">
            <v>721069.07</v>
          </cell>
          <cell r="X560" t="str">
            <v xml:space="preserve">8410 Travel - Other             </v>
          </cell>
        </row>
        <row r="561">
          <cell r="A561" t="str">
            <v>8411</v>
          </cell>
          <cell r="B561" t="str">
            <v xml:space="preserve">8411 Travel - Airfare           </v>
          </cell>
          <cell r="C561">
            <v>437042.53</v>
          </cell>
          <cell r="D561">
            <v>1781.18</v>
          </cell>
          <cell r="E561">
            <v>9183.34</v>
          </cell>
          <cell r="F561">
            <v>0</v>
          </cell>
          <cell r="G561">
            <v>0</v>
          </cell>
          <cell r="H561">
            <v>9183.34</v>
          </cell>
          <cell r="J561">
            <v>9773.68</v>
          </cell>
          <cell r="L561">
            <v>216.8</v>
          </cell>
          <cell r="M561">
            <v>19223.759999999998</v>
          </cell>
          <cell r="N561">
            <v>0</v>
          </cell>
          <cell r="O561">
            <v>477221.29</v>
          </cell>
          <cell r="R561">
            <v>477221.29</v>
          </cell>
          <cell r="S561">
            <v>356575.89</v>
          </cell>
          <cell r="T561">
            <v>120645.39999999997</v>
          </cell>
          <cell r="U561">
            <v>402101.92</v>
          </cell>
          <cell r="V561" t="str">
            <v>8411</v>
          </cell>
          <cell r="W561">
            <v>1089623.1499999999</v>
          </cell>
          <cell r="X561" t="str">
            <v xml:space="preserve">8411 Travel - Airfare           </v>
          </cell>
        </row>
        <row r="562">
          <cell r="A562" t="str">
            <v>8412</v>
          </cell>
          <cell r="B562" t="str">
            <v xml:space="preserve">8412 Travel - Lodging           </v>
          </cell>
          <cell r="C562">
            <v>301276.75</v>
          </cell>
          <cell r="D562">
            <v>2213.36</v>
          </cell>
          <cell r="E562">
            <v>8978.7199999999993</v>
          </cell>
          <cell r="F562">
            <v>0</v>
          </cell>
          <cell r="G562">
            <v>0</v>
          </cell>
          <cell r="H562">
            <v>8978.7199999999993</v>
          </cell>
          <cell r="J562">
            <v>4406.18</v>
          </cell>
          <cell r="L562">
            <v>1597.48</v>
          </cell>
          <cell r="M562">
            <v>16651.02</v>
          </cell>
          <cell r="N562">
            <v>0</v>
          </cell>
          <cell r="O562">
            <v>335123.51</v>
          </cell>
          <cell r="R562">
            <v>335123.51</v>
          </cell>
          <cell r="S562">
            <v>247210.07</v>
          </cell>
          <cell r="T562">
            <v>87913.44</v>
          </cell>
          <cell r="U562">
            <v>304235.69</v>
          </cell>
          <cell r="V562" t="str">
            <v>8412</v>
          </cell>
          <cell r="W562">
            <v>930225.78</v>
          </cell>
          <cell r="X562" t="str">
            <v xml:space="preserve">8412 Travel - Lodging           </v>
          </cell>
        </row>
        <row r="563">
          <cell r="A563" t="str">
            <v>8415</v>
          </cell>
          <cell r="B563" t="str">
            <v xml:space="preserve">8415 Rep Travel to Home Office  </v>
          </cell>
          <cell r="C563">
            <v>148423.48000000001</v>
          </cell>
          <cell r="D563">
            <v>0</v>
          </cell>
          <cell r="E563">
            <v>0</v>
          </cell>
          <cell r="F563">
            <v>0</v>
          </cell>
          <cell r="G563">
            <v>0</v>
          </cell>
          <cell r="H563">
            <v>0</v>
          </cell>
          <cell r="J563">
            <v>0</v>
          </cell>
          <cell r="L563">
            <v>0</v>
          </cell>
          <cell r="M563">
            <v>0</v>
          </cell>
          <cell r="N563">
            <v>0</v>
          </cell>
          <cell r="O563">
            <v>148423.48000000001</v>
          </cell>
          <cell r="R563">
            <v>148423.48000000001</v>
          </cell>
          <cell r="S563">
            <v>103101.91</v>
          </cell>
          <cell r="T563">
            <v>45321.570000000007</v>
          </cell>
          <cell r="U563">
            <v>182558.18</v>
          </cell>
          <cell r="V563" t="str">
            <v>8415</v>
          </cell>
          <cell r="W563">
            <v>479593.73</v>
          </cell>
          <cell r="X563" t="str">
            <v xml:space="preserve">8415 Rep Travel to Home Office  </v>
          </cell>
        </row>
        <row r="564">
          <cell r="A564" t="str">
            <v>8416</v>
          </cell>
          <cell r="B564" t="str">
            <v xml:space="preserve">8416 Audit Travel               </v>
          </cell>
          <cell r="C564">
            <v>245187.91</v>
          </cell>
          <cell r="D564">
            <v>0</v>
          </cell>
          <cell r="E564">
            <v>0</v>
          </cell>
          <cell r="F564">
            <v>0</v>
          </cell>
          <cell r="G564">
            <v>0</v>
          </cell>
          <cell r="H564">
            <v>0</v>
          </cell>
          <cell r="J564">
            <v>0</v>
          </cell>
          <cell r="L564">
            <v>0</v>
          </cell>
          <cell r="M564">
            <v>0</v>
          </cell>
          <cell r="N564">
            <v>0</v>
          </cell>
          <cell r="O564">
            <v>245187.91</v>
          </cell>
          <cell r="R564">
            <v>245187.91</v>
          </cell>
          <cell r="S564">
            <v>203711.67</v>
          </cell>
          <cell r="T564">
            <v>41476.239999999991</v>
          </cell>
          <cell r="U564">
            <v>225826.77</v>
          </cell>
          <cell r="V564" t="str">
            <v>8416</v>
          </cell>
          <cell r="W564">
            <v>578518.06000000006</v>
          </cell>
          <cell r="X564" t="str">
            <v xml:space="preserve">8416 Audit Travel               </v>
          </cell>
        </row>
        <row r="565">
          <cell r="A565" t="str">
            <v>8420</v>
          </cell>
          <cell r="B565" t="str">
            <v xml:space="preserve">8420 Meals                      </v>
          </cell>
          <cell r="C565">
            <v>100249.18</v>
          </cell>
          <cell r="D565">
            <v>0</v>
          </cell>
          <cell r="E565">
            <v>1025.71</v>
          </cell>
          <cell r="F565">
            <v>0</v>
          </cell>
          <cell r="G565">
            <v>0</v>
          </cell>
          <cell r="H565">
            <v>1025.71</v>
          </cell>
          <cell r="J565">
            <v>569.91999999999996</v>
          </cell>
          <cell r="L565">
            <v>77.19</v>
          </cell>
          <cell r="M565">
            <v>7707.98</v>
          </cell>
          <cell r="N565">
            <v>0</v>
          </cell>
          <cell r="O565">
            <v>109629.98</v>
          </cell>
          <cell r="R565">
            <v>109629.98</v>
          </cell>
          <cell r="S565">
            <v>90957.95</v>
          </cell>
          <cell r="T565">
            <v>18672.03</v>
          </cell>
          <cell r="U565">
            <v>98856.44</v>
          </cell>
          <cell r="V565" t="str">
            <v>8420</v>
          </cell>
          <cell r="W565">
            <v>271396.84000000003</v>
          </cell>
          <cell r="X565" t="str">
            <v xml:space="preserve">8420 Meals                      </v>
          </cell>
        </row>
        <row r="566">
          <cell r="A566" t="str">
            <v>8425</v>
          </cell>
          <cell r="B566" t="str">
            <v xml:space="preserve">8425 Entertainment              </v>
          </cell>
          <cell r="C566">
            <v>107724.97</v>
          </cell>
          <cell r="D566">
            <v>355.4</v>
          </cell>
          <cell r="E566">
            <v>1102.49</v>
          </cell>
          <cell r="F566">
            <v>0</v>
          </cell>
          <cell r="G566">
            <v>0</v>
          </cell>
          <cell r="H566">
            <v>1102.49</v>
          </cell>
          <cell r="J566">
            <v>298.95</v>
          </cell>
          <cell r="L566">
            <v>11.05</v>
          </cell>
          <cell r="M566">
            <v>208840.94</v>
          </cell>
          <cell r="N566">
            <v>0</v>
          </cell>
          <cell r="O566">
            <v>318333.8</v>
          </cell>
          <cell r="R566">
            <v>318333.8</v>
          </cell>
          <cell r="S566">
            <v>315949.23</v>
          </cell>
          <cell r="T566">
            <v>2384.570000000007</v>
          </cell>
          <cell r="U566">
            <v>100082.02</v>
          </cell>
          <cell r="V566" t="str">
            <v>8425</v>
          </cell>
          <cell r="W566">
            <v>385904.5</v>
          </cell>
          <cell r="X566" t="str">
            <v xml:space="preserve">8425 Entertainment              </v>
          </cell>
        </row>
        <row r="567">
          <cell r="A567" t="str">
            <v>8426</v>
          </cell>
          <cell r="B567" t="str">
            <v xml:space="preserve">8426 Entertainment Meals        </v>
          </cell>
          <cell r="C567">
            <v>260301</v>
          </cell>
          <cell r="D567">
            <v>1044.8800000000001</v>
          </cell>
          <cell r="E567">
            <v>12085.71</v>
          </cell>
          <cell r="F567">
            <v>0</v>
          </cell>
          <cell r="G567">
            <v>0</v>
          </cell>
          <cell r="H567">
            <v>12085.71</v>
          </cell>
          <cell r="J567">
            <v>2436.1999999999998</v>
          </cell>
          <cell r="L567">
            <v>1225.1300000000001</v>
          </cell>
          <cell r="M567">
            <v>17571.48</v>
          </cell>
          <cell r="N567">
            <v>0</v>
          </cell>
          <cell r="O567">
            <v>294664.40000000002</v>
          </cell>
          <cell r="R567">
            <v>294664.40000000002</v>
          </cell>
          <cell r="S567">
            <v>244032.94</v>
          </cell>
          <cell r="T567">
            <v>50631.460000000021</v>
          </cell>
          <cell r="U567">
            <v>332122.77</v>
          </cell>
          <cell r="V567" t="str">
            <v>8426</v>
          </cell>
          <cell r="W567">
            <v>857848.25</v>
          </cell>
          <cell r="X567" t="str">
            <v xml:space="preserve">8426 Entertainment Meals        </v>
          </cell>
        </row>
        <row r="568">
          <cell r="A568" t="str">
            <v>8430</v>
          </cell>
          <cell r="B568">
            <v>8430</v>
          </cell>
          <cell r="V568" t="str">
            <v>8430</v>
          </cell>
          <cell r="W568">
            <v>1261.9000000000001</v>
          </cell>
        </row>
        <row r="569">
          <cell r="A569" t="str">
            <v>8435</v>
          </cell>
          <cell r="B569" t="str">
            <v>8435 Entertainment - Non Deducti</v>
          </cell>
          <cell r="C569">
            <v>4680.75</v>
          </cell>
          <cell r="D569">
            <v>0</v>
          </cell>
          <cell r="E569">
            <v>0</v>
          </cell>
          <cell r="F569">
            <v>0</v>
          </cell>
          <cell r="G569">
            <v>0</v>
          </cell>
          <cell r="H569">
            <v>0</v>
          </cell>
          <cell r="J569">
            <v>0</v>
          </cell>
          <cell r="L569">
            <v>0</v>
          </cell>
          <cell r="M569">
            <v>0</v>
          </cell>
          <cell r="N569">
            <v>0</v>
          </cell>
          <cell r="O569">
            <v>4680.75</v>
          </cell>
          <cell r="R569">
            <v>4680.75</v>
          </cell>
          <cell r="S569">
            <v>4680.75</v>
          </cell>
          <cell r="T569">
            <v>0</v>
          </cell>
          <cell r="U569">
            <v>0</v>
          </cell>
          <cell r="V569" t="str">
            <v>8435</v>
          </cell>
          <cell r="W569">
            <v>2110</v>
          </cell>
          <cell r="X569" t="str">
            <v>8435 Entertainment - Non Deducti</v>
          </cell>
        </row>
        <row r="570">
          <cell r="A570" t="str">
            <v>8450</v>
          </cell>
          <cell r="B570">
            <v>8450</v>
          </cell>
          <cell r="V570" t="str">
            <v>8450</v>
          </cell>
          <cell r="W570">
            <v>0</v>
          </cell>
        </row>
        <row r="571">
          <cell r="A571" t="str">
            <v>8451</v>
          </cell>
          <cell r="B571" t="str">
            <v xml:space="preserve">8451 Crew Expenses              </v>
          </cell>
          <cell r="C571">
            <v>0</v>
          </cell>
          <cell r="D571">
            <v>0</v>
          </cell>
          <cell r="E571">
            <v>0</v>
          </cell>
          <cell r="F571">
            <v>0</v>
          </cell>
          <cell r="G571">
            <v>0</v>
          </cell>
          <cell r="H571">
            <v>0</v>
          </cell>
          <cell r="J571">
            <v>0</v>
          </cell>
          <cell r="L571">
            <v>0</v>
          </cell>
          <cell r="M571">
            <v>0</v>
          </cell>
          <cell r="N571">
            <v>0</v>
          </cell>
          <cell r="O571">
            <v>0</v>
          </cell>
          <cell r="R571">
            <v>0</v>
          </cell>
          <cell r="S571">
            <v>0</v>
          </cell>
          <cell r="T571">
            <v>0</v>
          </cell>
          <cell r="U571">
            <v>193015.85</v>
          </cell>
          <cell r="V571" t="str">
            <v>8451</v>
          </cell>
          <cell r="W571">
            <v>281648.15000000002</v>
          </cell>
          <cell r="X571" t="str">
            <v xml:space="preserve">8451 Crew Expenses              </v>
          </cell>
        </row>
        <row r="572">
          <cell r="A572" t="str">
            <v>8452</v>
          </cell>
          <cell r="B572" t="str">
            <v xml:space="preserve">8452 Catering                   </v>
          </cell>
          <cell r="C572">
            <v>0</v>
          </cell>
          <cell r="D572">
            <v>0</v>
          </cell>
          <cell r="E572">
            <v>0</v>
          </cell>
          <cell r="F572">
            <v>0</v>
          </cell>
          <cell r="G572">
            <v>0</v>
          </cell>
          <cell r="H572">
            <v>0</v>
          </cell>
          <cell r="J572">
            <v>0</v>
          </cell>
          <cell r="L572">
            <v>0</v>
          </cell>
          <cell r="M572">
            <v>0</v>
          </cell>
          <cell r="N572">
            <v>0</v>
          </cell>
          <cell r="O572">
            <v>0</v>
          </cell>
          <cell r="R572">
            <v>0</v>
          </cell>
          <cell r="S572">
            <v>0</v>
          </cell>
          <cell r="T572">
            <v>0</v>
          </cell>
          <cell r="U572">
            <v>11861.31</v>
          </cell>
          <cell r="V572" t="str">
            <v>8452</v>
          </cell>
          <cell r="W572">
            <v>17968.79</v>
          </cell>
          <cell r="X572" t="str">
            <v xml:space="preserve">8452 Catering                   </v>
          </cell>
        </row>
        <row r="573">
          <cell r="A573" t="str">
            <v>8453</v>
          </cell>
          <cell r="B573">
            <v>8453</v>
          </cell>
          <cell r="V573" t="str">
            <v>8453</v>
          </cell>
          <cell r="W573">
            <v>0</v>
          </cell>
        </row>
        <row r="574">
          <cell r="A574" t="str">
            <v>8510</v>
          </cell>
          <cell r="B574" t="str">
            <v xml:space="preserve">8510 Field Training             </v>
          </cell>
          <cell r="C574">
            <v>0</v>
          </cell>
          <cell r="D574">
            <v>0</v>
          </cell>
          <cell r="E574">
            <v>0</v>
          </cell>
          <cell r="F574">
            <v>0</v>
          </cell>
          <cell r="G574">
            <v>0</v>
          </cell>
          <cell r="H574">
            <v>0</v>
          </cell>
          <cell r="J574">
            <v>50122</v>
          </cell>
          <cell r="L574">
            <v>0</v>
          </cell>
          <cell r="M574">
            <v>0</v>
          </cell>
          <cell r="N574">
            <v>0</v>
          </cell>
          <cell r="O574">
            <v>50122</v>
          </cell>
          <cell r="R574">
            <v>50122</v>
          </cell>
          <cell r="S574">
            <v>0</v>
          </cell>
          <cell r="T574">
            <v>50122</v>
          </cell>
          <cell r="U574">
            <v>119757.37</v>
          </cell>
          <cell r="V574" t="str">
            <v>8510</v>
          </cell>
          <cell r="W574">
            <v>1649857.84</v>
          </cell>
          <cell r="X574" t="str">
            <v xml:space="preserve">8510 Field Training             </v>
          </cell>
        </row>
        <row r="575">
          <cell r="A575" t="str">
            <v>8545</v>
          </cell>
          <cell r="B575" t="str">
            <v>8545 Broker Training &amp; Education</v>
          </cell>
          <cell r="C575">
            <v>5769528.3399999999</v>
          </cell>
          <cell r="D575">
            <v>0</v>
          </cell>
          <cell r="E575">
            <v>22239.96</v>
          </cell>
          <cell r="F575">
            <v>0</v>
          </cell>
          <cell r="G575">
            <v>0</v>
          </cell>
          <cell r="H575">
            <v>22239.96</v>
          </cell>
          <cell r="J575">
            <v>11467.49</v>
          </cell>
          <cell r="L575">
            <v>3100.08</v>
          </cell>
          <cell r="M575">
            <v>0</v>
          </cell>
          <cell r="N575">
            <v>0</v>
          </cell>
          <cell r="O575">
            <v>5806335.8700000001</v>
          </cell>
          <cell r="R575">
            <v>5806335.8700000001</v>
          </cell>
          <cell r="S575">
            <v>5706726.1900000004</v>
          </cell>
          <cell r="T575">
            <v>99609.679999999702</v>
          </cell>
          <cell r="U575">
            <v>4910104.87</v>
          </cell>
          <cell r="V575" t="str">
            <v>8545</v>
          </cell>
          <cell r="W575">
            <v>12456754.93</v>
          </cell>
          <cell r="X575" t="str">
            <v>8545 Broker Training &amp; Education</v>
          </cell>
        </row>
        <row r="576">
          <cell r="A576" t="str">
            <v>8547</v>
          </cell>
          <cell r="B576" t="str">
            <v xml:space="preserve">8547 Special Meetings           </v>
          </cell>
          <cell r="C576">
            <v>153606.31</v>
          </cell>
          <cell r="D576">
            <v>3000</v>
          </cell>
          <cell r="E576">
            <v>115323.4</v>
          </cell>
          <cell r="F576">
            <v>0</v>
          </cell>
          <cell r="G576">
            <v>0</v>
          </cell>
          <cell r="H576">
            <v>115323.4</v>
          </cell>
          <cell r="J576">
            <v>0</v>
          </cell>
          <cell r="L576">
            <v>0</v>
          </cell>
          <cell r="M576">
            <v>6667.55</v>
          </cell>
          <cell r="N576">
            <v>0</v>
          </cell>
          <cell r="O576">
            <v>278597.26</v>
          </cell>
          <cell r="R576">
            <v>278597.26</v>
          </cell>
          <cell r="S576">
            <v>245425.4</v>
          </cell>
          <cell r="T576">
            <v>33171.860000000015</v>
          </cell>
          <cell r="U576">
            <v>220126.87</v>
          </cell>
          <cell r="V576" t="str">
            <v>8547</v>
          </cell>
          <cell r="W576">
            <v>939302.91</v>
          </cell>
          <cell r="X576" t="str">
            <v xml:space="preserve">8547 Special Meetings           </v>
          </cell>
        </row>
        <row r="577">
          <cell r="A577" t="str">
            <v>8601</v>
          </cell>
          <cell r="B577" t="str">
            <v xml:space="preserve">8601 Fuel                       </v>
          </cell>
          <cell r="C577">
            <v>0</v>
          </cell>
          <cell r="D577">
            <v>0</v>
          </cell>
          <cell r="E577">
            <v>0</v>
          </cell>
          <cell r="F577">
            <v>0</v>
          </cell>
          <cell r="G577">
            <v>0</v>
          </cell>
          <cell r="H577">
            <v>0</v>
          </cell>
          <cell r="J577">
            <v>0</v>
          </cell>
          <cell r="L577">
            <v>0</v>
          </cell>
          <cell r="M577">
            <v>0</v>
          </cell>
          <cell r="N577">
            <v>0</v>
          </cell>
          <cell r="O577">
            <v>0</v>
          </cell>
          <cell r="R577">
            <v>0</v>
          </cell>
          <cell r="S577">
            <v>0</v>
          </cell>
          <cell r="T577">
            <v>0</v>
          </cell>
          <cell r="U577">
            <v>254412.82</v>
          </cell>
          <cell r="V577" t="str">
            <v>8601</v>
          </cell>
          <cell r="W577">
            <v>350720.65</v>
          </cell>
          <cell r="X577" t="str">
            <v xml:space="preserve">8601 Fuel                       </v>
          </cell>
        </row>
        <row r="578">
          <cell r="A578" t="str">
            <v>8602</v>
          </cell>
          <cell r="B578" t="str">
            <v xml:space="preserve">8602 Maintenance                </v>
          </cell>
          <cell r="C578">
            <v>0</v>
          </cell>
          <cell r="D578">
            <v>0</v>
          </cell>
          <cell r="E578">
            <v>0</v>
          </cell>
          <cell r="F578">
            <v>0</v>
          </cell>
          <cell r="G578">
            <v>0</v>
          </cell>
          <cell r="H578">
            <v>0</v>
          </cell>
          <cell r="J578">
            <v>0</v>
          </cell>
          <cell r="L578">
            <v>0</v>
          </cell>
          <cell r="M578">
            <v>0</v>
          </cell>
          <cell r="N578">
            <v>0</v>
          </cell>
          <cell r="O578">
            <v>0</v>
          </cell>
          <cell r="R578">
            <v>0</v>
          </cell>
          <cell r="S578">
            <v>0</v>
          </cell>
          <cell r="T578">
            <v>0</v>
          </cell>
          <cell r="U578">
            <v>177010.58</v>
          </cell>
          <cell r="V578" t="str">
            <v>8602</v>
          </cell>
          <cell r="W578">
            <v>224518.12</v>
          </cell>
          <cell r="X578" t="str">
            <v xml:space="preserve">8602 Maintenance                </v>
          </cell>
        </row>
        <row r="579">
          <cell r="A579" t="str">
            <v>8603</v>
          </cell>
          <cell r="B579" t="str">
            <v xml:space="preserve">8603 Aircraft Supplies          </v>
          </cell>
          <cell r="C579">
            <v>0</v>
          </cell>
          <cell r="D579">
            <v>0</v>
          </cell>
          <cell r="E579">
            <v>0</v>
          </cell>
          <cell r="F579">
            <v>0</v>
          </cell>
          <cell r="G579">
            <v>0</v>
          </cell>
          <cell r="H579">
            <v>0</v>
          </cell>
          <cell r="J579">
            <v>0</v>
          </cell>
          <cell r="L579">
            <v>0</v>
          </cell>
          <cell r="M579">
            <v>0</v>
          </cell>
          <cell r="N579">
            <v>0</v>
          </cell>
          <cell r="O579">
            <v>0</v>
          </cell>
          <cell r="R579">
            <v>0</v>
          </cell>
          <cell r="S579">
            <v>0</v>
          </cell>
          <cell r="T579">
            <v>0</v>
          </cell>
          <cell r="U579">
            <v>18237.39</v>
          </cell>
          <cell r="V579" t="str">
            <v>8603</v>
          </cell>
          <cell r="W579">
            <v>26850.89</v>
          </cell>
          <cell r="X579" t="str">
            <v xml:space="preserve">8603 Aircraft Supplies          </v>
          </cell>
        </row>
        <row r="580">
          <cell r="A580" t="str">
            <v>8604</v>
          </cell>
          <cell r="B580" t="str">
            <v xml:space="preserve">8604 Landing/Ramp Fees          </v>
          </cell>
          <cell r="C580">
            <v>0</v>
          </cell>
          <cell r="D580">
            <v>0</v>
          </cell>
          <cell r="E580">
            <v>0</v>
          </cell>
          <cell r="F580">
            <v>0</v>
          </cell>
          <cell r="G580">
            <v>0</v>
          </cell>
          <cell r="H580">
            <v>0</v>
          </cell>
          <cell r="J580">
            <v>0</v>
          </cell>
          <cell r="L580">
            <v>0</v>
          </cell>
          <cell r="M580">
            <v>0</v>
          </cell>
          <cell r="N580">
            <v>0</v>
          </cell>
          <cell r="O580">
            <v>0</v>
          </cell>
          <cell r="R580">
            <v>0</v>
          </cell>
          <cell r="S580">
            <v>0</v>
          </cell>
          <cell r="T580">
            <v>0</v>
          </cell>
          <cell r="U580">
            <v>8446.7000000000007</v>
          </cell>
          <cell r="V580" t="str">
            <v>8604</v>
          </cell>
          <cell r="W580">
            <v>14252.43</v>
          </cell>
          <cell r="X580" t="str">
            <v xml:space="preserve">8604 Landing/Ramp Fees          </v>
          </cell>
        </row>
        <row r="581">
          <cell r="A581" t="str">
            <v>8605</v>
          </cell>
          <cell r="B581" t="str">
            <v xml:space="preserve">8605 Intl Handling Fees         </v>
          </cell>
          <cell r="C581">
            <v>0</v>
          </cell>
          <cell r="D581">
            <v>0</v>
          </cell>
          <cell r="E581">
            <v>0</v>
          </cell>
          <cell r="F581">
            <v>0</v>
          </cell>
          <cell r="G581">
            <v>0</v>
          </cell>
          <cell r="H581">
            <v>0</v>
          </cell>
          <cell r="J581">
            <v>0</v>
          </cell>
          <cell r="L581">
            <v>0</v>
          </cell>
          <cell r="M581">
            <v>0</v>
          </cell>
          <cell r="N581">
            <v>0</v>
          </cell>
          <cell r="O581">
            <v>0</v>
          </cell>
          <cell r="R581">
            <v>0</v>
          </cell>
          <cell r="S581">
            <v>0</v>
          </cell>
          <cell r="T581">
            <v>0</v>
          </cell>
          <cell r="U581">
            <v>245584.52</v>
          </cell>
          <cell r="V581" t="str">
            <v>8605</v>
          </cell>
          <cell r="W581">
            <v>405532.63</v>
          </cell>
          <cell r="X581" t="str">
            <v xml:space="preserve">8605 Intl Handling Fees         </v>
          </cell>
        </row>
        <row r="582">
          <cell r="A582" t="str">
            <v>8606</v>
          </cell>
          <cell r="B582">
            <v>8606</v>
          </cell>
          <cell r="V582" t="str">
            <v>8606</v>
          </cell>
          <cell r="W582">
            <v>0</v>
          </cell>
        </row>
        <row r="583">
          <cell r="A583" t="str">
            <v>8610</v>
          </cell>
          <cell r="B583" t="str">
            <v xml:space="preserve">8610 Repairs &amp; Maintenance      </v>
          </cell>
          <cell r="C583">
            <v>1719010.16</v>
          </cell>
          <cell r="D583">
            <v>0</v>
          </cell>
          <cell r="E583">
            <v>1763.15</v>
          </cell>
          <cell r="F583">
            <v>0</v>
          </cell>
          <cell r="G583">
            <v>0</v>
          </cell>
          <cell r="H583">
            <v>1763.15</v>
          </cell>
          <cell r="J583">
            <v>0</v>
          </cell>
          <cell r="L583">
            <v>7850</v>
          </cell>
          <cell r="M583">
            <v>0</v>
          </cell>
          <cell r="N583">
            <v>0</v>
          </cell>
          <cell r="O583">
            <v>1728623.31</v>
          </cell>
          <cell r="R583">
            <v>1728623.31</v>
          </cell>
          <cell r="S583">
            <v>1272964.9099999999</v>
          </cell>
          <cell r="T583">
            <v>455658.40000000014</v>
          </cell>
          <cell r="U583">
            <v>1443098.17</v>
          </cell>
          <cell r="V583" t="str">
            <v>8610</v>
          </cell>
          <cell r="W583">
            <v>3738427.93</v>
          </cell>
          <cell r="X583" t="str">
            <v xml:space="preserve">8610 Repairs &amp; Maintenance      </v>
          </cell>
        </row>
        <row r="584">
          <cell r="A584" t="str">
            <v>8615</v>
          </cell>
          <cell r="B584" t="str">
            <v xml:space="preserve">8615 Office Supplies            </v>
          </cell>
          <cell r="C584">
            <v>371430.63</v>
          </cell>
          <cell r="D584">
            <v>0</v>
          </cell>
          <cell r="E584">
            <v>7840.47</v>
          </cell>
          <cell r="F584">
            <v>0</v>
          </cell>
          <cell r="G584">
            <v>0</v>
          </cell>
          <cell r="H584">
            <v>7840.47</v>
          </cell>
          <cell r="J584">
            <v>4646.99</v>
          </cell>
          <cell r="L584">
            <v>2005.3</v>
          </cell>
          <cell r="M584">
            <v>38</v>
          </cell>
          <cell r="N584">
            <v>0</v>
          </cell>
          <cell r="O584">
            <v>385961.39</v>
          </cell>
          <cell r="R584">
            <v>385961.39</v>
          </cell>
          <cell r="S584">
            <v>293772.05</v>
          </cell>
          <cell r="T584">
            <v>92189.340000000026</v>
          </cell>
          <cell r="U584">
            <v>296171.77</v>
          </cell>
          <cell r="V584" t="str">
            <v>8615</v>
          </cell>
          <cell r="W584">
            <v>755574.67</v>
          </cell>
          <cell r="X584" t="str">
            <v xml:space="preserve">8615 Office Supplies            </v>
          </cell>
        </row>
        <row r="585">
          <cell r="A585" t="str">
            <v>8616</v>
          </cell>
          <cell r="B585" t="str">
            <v xml:space="preserve">8616 Forms &amp; Stationary-Corp    </v>
          </cell>
          <cell r="C585">
            <v>57117.41</v>
          </cell>
          <cell r="D585">
            <v>65</v>
          </cell>
          <cell r="E585">
            <v>1863.23</v>
          </cell>
          <cell r="F585">
            <v>0</v>
          </cell>
          <cell r="G585">
            <v>0</v>
          </cell>
          <cell r="H585">
            <v>1863.23</v>
          </cell>
          <cell r="J585">
            <v>515.09</v>
          </cell>
          <cell r="L585">
            <v>29.09</v>
          </cell>
          <cell r="M585">
            <v>0</v>
          </cell>
          <cell r="N585">
            <v>0</v>
          </cell>
          <cell r="O585">
            <v>59589.82</v>
          </cell>
          <cell r="R585">
            <v>59589.82</v>
          </cell>
          <cell r="S585">
            <v>54410.98</v>
          </cell>
          <cell r="T585">
            <v>5178.8399999999965</v>
          </cell>
          <cell r="U585">
            <v>59139.94</v>
          </cell>
          <cell r="V585" t="str">
            <v>8616</v>
          </cell>
          <cell r="W585">
            <v>172966.63</v>
          </cell>
          <cell r="X585" t="str">
            <v xml:space="preserve">8616 Forms &amp; Stationary-Corp    </v>
          </cell>
        </row>
        <row r="586">
          <cell r="A586" t="str">
            <v>8617</v>
          </cell>
          <cell r="B586" t="str">
            <v>8617 Other Supplies-Kitchen &amp; Mi</v>
          </cell>
          <cell r="C586">
            <v>75511.23</v>
          </cell>
          <cell r="D586">
            <v>0</v>
          </cell>
          <cell r="E586">
            <v>801.7</v>
          </cell>
          <cell r="F586">
            <v>0</v>
          </cell>
          <cell r="G586">
            <v>0</v>
          </cell>
          <cell r="H586">
            <v>801.7</v>
          </cell>
          <cell r="J586">
            <v>0</v>
          </cell>
          <cell r="L586">
            <v>0</v>
          </cell>
          <cell r="M586">
            <v>0</v>
          </cell>
          <cell r="N586">
            <v>0</v>
          </cell>
          <cell r="O586">
            <v>76312.929999999993</v>
          </cell>
          <cell r="R586">
            <v>76312.929999999993</v>
          </cell>
          <cell r="S586">
            <v>54409.41</v>
          </cell>
          <cell r="T586">
            <v>21903.51999999999</v>
          </cell>
          <cell r="U586">
            <v>77241.320000000007</v>
          </cell>
          <cell r="V586" t="str">
            <v>8617</v>
          </cell>
          <cell r="W586">
            <v>199858.9</v>
          </cell>
          <cell r="X586" t="str">
            <v>8617 Other Supplies-Kitchen &amp; Mi</v>
          </cell>
        </row>
        <row r="587">
          <cell r="A587" t="str">
            <v>8618</v>
          </cell>
          <cell r="B587" t="str">
            <v xml:space="preserve">8618 OMP Fee Reimbursement      </v>
          </cell>
          <cell r="C587">
            <v>116666.65</v>
          </cell>
          <cell r="D587">
            <v>0</v>
          </cell>
          <cell r="E587">
            <v>0</v>
          </cell>
          <cell r="F587">
            <v>0</v>
          </cell>
          <cell r="G587">
            <v>0</v>
          </cell>
          <cell r="H587">
            <v>0</v>
          </cell>
          <cell r="J587">
            <v>0</v>
          </cell>
          <cell r="L587">
            <v>0</v>
          </cell>
          <cell r="M587">
            <v>0</v>
          </cell>
          <cell r="N587">
            <v>0</v>
          </cell>
          <cell r="O587">
            <v>116666.65</v>
          </cell>
          <cell r="R587">
            <v>116666.65</v>
          </cell>
          <cell r="S587">
            <v>93333.32</v>
          </cell>
          <cell r="T587">
            <v>23333.329999999987</v>
          </cell>
          <cell r="U587">
            <v>116666.65</v>
          </cell>
          <cell r="V587" t="str">
            <v>8618</v>
          </cell>
          <cell r="W587">
            <v>279999.96000000002</v>
          </cell>
          <cell r="X587" t="str">
            <v xml:space="preserve">8618 OMP Fee Reimbursement      </v>
          </cell>
        </row>
        <row r="588">
          <cell r="A588" t="str">
            <v>8620</v>
          </cell>
          <cell r="B588" t="str">
            <v xml:space="preserve">8620 Non-Depreciable Assets     </v>
          </cell>
          <cell r="C588">
            <v>109966.41</v>
          </cell>
          <cell r="D588">
            <v>0</v>
          </cell>
          <cell r="E588">
            <v>580.5</v>
          </cell>
          <cell r="F588">
            <v>0</v>
          </cell>
          <cell r="G588">
            <v>0</v>
          </cell>
          <cell r="H588">
            <v>580.5</v>
          </cell>
          <cell r="J588">
            <v>0</v>
          </cell>
          <cell r="L588">
            <v>0</v>
          </cell>
          <cell r="M588">
            <v>0</v>
          </cell>
          <cell r="N588">
            <v>0</v>
          </cell>
          <cell r="O588">
            <v>110546.91</v>
          </cell>
          <cell r="R588">
            <v>110546.91</v>
          </cell>
          <cell r="S588">
            <v>68011.740000000005</v>
          </cell>
          <cell r="T588">
            <v>42535.17</v>
          </cell>
          <cell r="U588">
            <v>17527.240000000002</v>
          </cell>
          <cell r="V588" t="str">
            <v>8620</v>
          </cell>
          <cell r="W588">
            <v>140766.67000000001</v>
          </cell>
          <cell r="X588" t="str">
            <v xml:space="preserve">8620 Non-Depreciable Assets     </v>
          </cell>
        </row>
        <row r="589">
          <cell r="A589" t="str">
            <v>8621</v>
          </cell>
          <cell r="B589" t="str">
            <v>8621 Non Deprec. Assets - Softwa</v>
          </cell>
          <cell r="C589">
            <v>16291.2</v>
          </cell>
          <cell r="D589">
            <v>0</v>
          </cell>
          <cell r="E589">
            <v>1151.6400000000001</v>
          </cell>
          <cell r="F589">
            <v>0</v>
          </cell>
          <cell r="G589">
            <v>0</v>
          </cell>
          <cell r="H589">
            <v>1151.6400000000001</v>
          </cell>
          <cell r="J589">
            <v>1085.72</v>
          </cell>
          <cell r="L589">
            <v>0</v>
          </cell>
          <cell r="M589">
            <v>0</v>
          </cell>
          <cell r="N589">
            <v>0</v>
          </cell>
          <cell r="O589">
            <v>18528.560000000001</v>
          </cell>
          <cell r="R589">
            <v>18528.560000000001</v>
          </cell>
          <cell r="S589">
            <v>15297.28</v>
          </cell>
          <cell r="T589">
            <v>3231.2800000000007</v>
          </cell>
          <cell r="U589">
            <v>27566.86</v>
          </cell>
          <cell r="V589" t="str">
            <v>8621</v>
          </cell>
          <cell r="W589">
            <v>55222.78</v>
          </cell>
          <cell r="X589" t="str">
            <v>8621 Non Deprec. Assets - Softwa</v>
          </cell>
        </row>
        <row r="590">
          <cell r="A590" t="str">
            <v>8622</v>
          </cell>
          <cell r="B590" t="str">
            <v>8622 Non Deprec. Assets - Hardwa</v>
          </cell>
          <cell r="C590">
            <v>427214.59</v>
          </cell>
          <cell r="D590">
            <v>0</v>
          </cell>
          <cell r="E590">
            <v>830.49</v>
          </cell>
          <cell r="F590">
            <v>0</v>
          </cell>
          <cell r="G590">
            <v>0</v>
          </cell>
          <cell r="H590">
            <v>830.49</v>
          </cell>
          <cell r="J590">
            <v>3497.62</v>
          </cell>
          <cell r="L590">
            <v>0</v>
          </cell>
          <cell r="M590">
            <v>0</v>
          </cell>
          <cell r="N590">
            <v>0</v>
          </cell>
          <cell r="O590">
            <v>431542.7</v>
          </cell>
          <cell r="R590">
            <v>431542.7</v>
          </cell>
          <cell r="S590">
            <v>344541.2</v>
          </cell>
          <cell r="T590">
            <v>87001.5</v>
          </cell>
          <cell r="U590">
            <v>447735.43</v>
          </cell>
          <cell r="V590" t="str">
            <v>8622</v>
          </cell>
          <cell r="W590">
            <v>1008345.41</v>
          </cell>
          <cell r="X590" t="str">
            <v>8622 Non Deprec. Assets - Hardwa</v>
          </cell>
        </row>
        <row r="591">
          <cell r="A591" t="str">
            <v>8623</v>
          </cell>
          <cell r="B591" t="str">
            <v>8623 Licensing &amp; Fees - Software</v>
          </cell>
          <cell r="C591">
            <v>513478.27</v>
          </cell>
          <cell r="D591">
            <v>7250</v>
          </cell>
          <cell r="E591">
            <v>24119.97</v>
          </cell>
          <cell r="F591">
            <v>0</v>
          </cell>
          <cell r="G591">
            <v>0</v>
          </cell>
          <cell r="H591">
            <v>24119.97</v>
          </cell>
          <cell r="J591">
            <v>3184.25</v>
          </cell>
          <cell r="L591">
            <v>0</v>
          </cell>
          <cell r="M591">
            <v>0</v>
          </cell>
          <cell r="N591">
            <v>0</v>
          </cell>
          <cell r="O591">
            <v>548032.49</v>
          </cell>
          <cell r="R591">
            <v>548032.49</v>
          </cell>
          <cell r="S591">
            <v>445823.11</v>
          </cell>
          <cell r="T591">
            <v>102209.38</v>
          </cell>
          <cell r="U591">
            <v>432372.27</v>
          </cell>
          <cell r="V591" t="str">
            <v>8623</v>
          </cell>
          <cell r="W591">
            <v>995891.37</v>
          </cell>
          <cell r="X591" t="str">
            <v>8623 Licensing &amp; Fees - Software</v>
          </cell>
        </row>
        <row r="592">
          <cell r="A592" t="str">
            <v>8700</v>
          </cell>
          <cell r="B592" t="str">
            <v xml:space="preserve">8700 NASD &amp; SIPC Fee            </v>
          </cell>
          <cell r="C592">
            <v>436087.31</v>
          </cell>
          <cell r="D592">
            <v>0</v>
          </cell>
          <cell r="E592">
            <v>0</v>
          </cell>
          <cell r="F592">
            <v>0</v>
          </cell>
          <cell r="G592">
            <v>0</v>
          </cell>
          <cell r="H592">
            <v>0</v>
          </cell>
          <cell r="J592">
            <v>0</v>
          </cell>
          <cell r="L592">
            <v>0</v>
          </cell>
          <cell r="M592">
            <v>0</v>
          </cell>
          <cell r="N592">
            <v>0</v>
          </cell>
          <cell r="O592">
            <v>436087.31</v>
          </cell>
          <cell r="R592">
            <v>436087.31</v>
          </cell>
          <cell r="S592">
            <v>355283.18</v>
          </cell>
          <cell r="T592">
            <v>80804.13</v>
          </cell>
          <cell r="U592">
            <v>368399.93</v>
          </cell>
          <cell r="V592" t="str">
            <v>8700</v>
          </cell>
          <cell r="W592">
            <v>707643.99</v>
          </cell>
          <cell r="X592" t="str">
            <v xml:space="preserve">8700 NASD &amp; SIPC Fee            </v>
          </cell>
        </row>
        <row r="593">
          <cell r="A593" t="str">
            <v>8705</v>
          </cell>
          <cell r="B593">
            <v>8705</v>
          </cell>
          <cell r="V593" t="str">
            <v>8705</v>
          </cell>
          <cell r="W593">
            <v>419898</v>
          </cell>
        </row>
        <row r="594">
          <cell r="A594" t="str">
            <v>8710</v>
          </cell>
          <cell r="B594" t="str">
            <v xml:space="preserve">8710 Rep Subs &amp; Services        </v>
          </cell>
          <cell r="C594">
            <v>241847.54</v>
          </cell>
          <cell r="D594">
            <v>0</v>
          </cell>
          <cell r="E594">
            <v>0</v>
          </cell>
          <cell r="F594">
            <v>0</v>
          </cell>
          <cell r="G594">
            <v>0</v>
          </cell>
          <cell r="H594">
            <v>0</v>
          </cell>
          <cell r="J594">
            <v>0</v>
          </cell>
          <cell r="L594">
            <v>0</v>
          </cell>
          <cell r="M594">
            <v>0</v>
          </cell>
          <cell r="N594">
            <v>0</v>
          </cell>
          <cell r="O594">
            <v>241847.54</v>
          </cell>
          <cell r="R594">
            <v>241847.54</v>
          </cell>
          <cell r="S594">
            <v>175553.21</v>
          </cell>
          <cell r="T594">
            <v>66294.330000000016</v>
          </cell>
          <cell r="U594">
            <v>202567.6</v>
          </cell>
          <cell r="V594" t="str">
            <v>8710</v>
          </cell>
          <cell r="W594">
            <v>543500.46</v>
          </cell>
          <cell r="X594" t="str">
            <v xml:space="preserve">8710 Rep Subs &amp; Services        </v>
          </cell>
        </row>
        <row r="595">
          <cell r="A595" t="str">
            <v>8712</v>
          </cell>
          <cell r="B595" t="str">
            <v xml:space="preserve">8712 Marketing Materials-Client </v>
          </cell>
          <cell r="C595">
            <v>-2223.44</v>
          </cell>
          <cell r="D595">
            <v>243.53</v>
          </cell>
          <cell r="E595">
            <v>0</v>
          </cell>
          <cell r="F595">
            <v>0</v>
          </cell>
          <cell r="G595">
            <v>0</v>
          </cell>
          <cell r="H595">
            <v>0</v>
          </cell>
          <cell r="J595">
            <v>0</v>
          </cell>
          <cell r="L595">
            <v>0</v>
          </cell>
          <cell r="M595">
            <v>0</v>
          </cell>
          <cell r="N595">
            <v>0</v>
          </cell>
          <cell r="O595">
            <v>-1979.91</v>
          </cell>
          <cell r="R595">
            <v>-1979.91</v>
          </cell>
          <cell r="S595">
            <v>6117.63</v>
          </cell>
          <cell r="T595">
            <v>-8097.54</v>
          </cell>
          <cell r="U595">
            <v>-73430.53</v>
          </cell>
          <cell r="V595" t="str">
            <v>8712</v>
          </cell>
          <cell r="W595">
            <v>43589.69</v>
          </cell>
          <cell r="X595" t="str">
            <v xml:space="preserve">8712 Marketing Materials-Client </v>
          </cell>
        </row>
        <row r="596">
          <cell r="A596" t="str">
            <v>8715</v>
          </cell>
          <cell r="B596" t="str">
            <v xml:space="preserve">8715 Bonding Insurance          </v>
          </cell>
          <cell r="C596">
            <v>64517.9</v>
          </cell>
          <cell r="D596">
            <v>0</v>
          </cell>
          <cell r="E596">
            <v>0</v>
          </cell>
          <cell r="F596">
            <v>0</v>
          </cell>
          <cell r="G596">
            <v>0</v>
          </cell>
          <cell r="H596">
            <v>0</v>
          </cell>
          <cell r="J596">
            <v>0</v>
          </cell>
          <cell r="L596">
            <v>0</v>
          </cell>
          <cell r="M596">
            <v>0</v>
          </cell>
          <cell r="N596">
            <v>0</v>
          </cell>
          <cell r="O596">
            <v>64517.9</v>
          </cell>
          <cell r="R596">
            <v>64517.9</v>
          </cell>
          <cell r="S596">
            <v>51614.32</v>
          </cell>
          <cell r="T596">
            <v>12903.580000000002</v>
          </cell>
          <cell r="U596">
            <v>65972.45</v>
          </cell>
          <cell r="V596" t="str">
            <v>8715</v>
          </cell>
          <cell r="W596">
            <v>155719.73000000001</v>
          </cell>
          <cell r="X596" t="str">
            <v xml:space="preserve">8715 Bonding Insurance          </v>
          </cell>
        </row>
        <row r="597">
          <cell r="A597" t="str">
            <v>8720</v>
          </cell>
          <cell r="B597" t="str">
            <v xml:space="preserve">8720 Bad Debts                  </v>
          </cell>
          <cell r="C597">
            <v>311764.46000000002</v>
          </cell>
          <cell r="D597">
            <v>0</v>
          </cell>
          <cell r="E597">
            <v>0</v>
          </cell>
          <cell r="F597">
            <v>0</v>
          </cell>
          <cell r="G597">
            <v>0</v>
          </cell>
          <cell r="H597">
            <v>0</v>
          </cell>
          <cell r="J597">
            <v>0</v>
          </cell>
          <cell r="L597">
            <v>0</v>
          </cell>
          <cell r="M597">
            <v>0</v>
          </cell>
          <cell r="N597">
            <v>0</v>
          </cell>
          <cell r="O597">
            <v>311764.46000000002</v>
          </cell>
          <cell r="R597">
            <v>311764.46000000002</v>
          </cell>
          <cell r="S597">
            <v>311881.07</v>
          </cell>
          <cell r="T597">
            <v>-116.60999999998603</v>
          </cell>
          <cell r="U597">
            <v>388158.13</v>
          </cell>
          <cell r="V597" t="str">
            <v>8720</v>
          </cell>
          <cell r="W597">
            <v>946752.51</v>
          </cell>
          <cell r="X597" t="str">
            <v xml:space="preserve">8720 Bad Debts                  </v>
          </cell>
        </row>
        <row r="598">
          <cell r="A598" t="str">
            <v>8730</v>
          </cell>
          <cell r="B598" t="str">
            <v xml:space="preserve">8730 Customer Account W/O       </v>
          </cell>
          <cell r="C598">
            <v>-179212.77</v>
          </cell>
          <cell r="D598">
            <v>0</v>
          </cell>
          <cell r="E598">
            <v>0</v>
          </cell>
          <cell r="F598">
            <v>0</v>
          </cell>
          <cell r="G598">
            <v>0</v>
          </cell>
          <cell r="H598">
            <v>0</v>
          </cell>
          <cell r="J598">
            <v>0</v>
          </cell>
          <cell r="L598">
            <v>0</v>
          </cell>
          <cell r="M598">
            <v>0</v>
          </cell>
          <cell r="N598">
            <v>0</v>
          </cell>
          <cell r="O598">
            <v>-179212.77</v>
          </cell>
          <cell r="R598">
            <v>-179212.77</v>
          </cell>
          <cell r="S598">
            <v>-169543.12</v>
          </cell>
          <cell r="T598">
            <v>-9669.6499999999942</v>
          </cell>
          <cell r="U598">
            <v>27169.03</v>
          </cell>
          <cell r="V598" t="str">
            <v>8730</v>
          </cell>
          <cell r="W598">
            <v>217070.05</v>
          </cell>
          <cell r="X598" t="str">
            <v xml:space="preserve">8730 Customer Account W/O       </v>
          </cell>
        </row>
        <row r="599">
          <cell r="A599" t="str">
            <v>8810</v>
          </cell>
          <cell r="B599" t="str">
            <v xml:space="preserve">8810 Trading Errors             </v>
          </cell>
          <cell r="C599">
            <v>-57637.22</v>
          </cell>
          <cell r="D599">
            <v>0</v>
          </cell>
          <cell r="E599">
            <v>0</v>
          </cell>
          <cell r="F599">
            <v>0</v>
          </cell>
          <cell r="G599">
            <v>0</v>
          </cell>
          <cell r="H599">
            <v>0</v>
          </cell>
          <cell r="J599">
            <v>0</v>
          </cell>
          <cell r="L599">
            <v>0</v>
          </cell>
          <cell r="M599">
            <v>0</v>
          </cell>
          <cell r="N599">
            <v>0</v>
          </cell>
          <cell r="O599">
            <v>-57637.22</v>
          </cell>
          <cell r="R599">
            <v>-57637.22</v>
          </cell>
          <cell r="S599">
            <v>-11774.61</v>
          </cell>
          <cell r="T599">
            <v>-45862.61</v>
          </cell>
          <cell r="U599">
            <v>-58704.22</v>
          </cell>
          <cell r="V599" t="str">
            <v>8810</v>
          </cell>
          <cell r="W599">
            <v>-67741.13</v>
          </cell>
          <cell r="X599" t="str">
            <v xml:space="preserve">8810 Trading Errors             </v>
          </cell>
        </row>
        <row r="600">
          <cell r="A600" t="str">
            <v>8910</v>
          </cell>
          <cell r="B600" t="str">
            <v xml:space="preserve">8910 Legal Settlements-Insured  </v>
          </cell>
          <cell r="C600">
            <v>375360</v>
          </cell>
          <cell r="D600">
            <v>0</v>
          </cell>
          <cell r="E600">
            <v>0</v>
          </cell>
          <cell r="F600">
            <v>0</v>
          </cell>
          <cell r="G600">
            <v>0</v>
          </cell>
          <cell r="H600">
            <v>0</v>
          </cell>
          <cell r="J600">
            <v>0</v>
          </cell>
          <cell r="L600">
            <v>0</v>
          </cell>
          <cell r="M600">
            <v>0</v>
          </cell>
          <cell r="N600">
            <v>0</v>
          </cell>
          <cell r="O600">
            <v>375360</v>
          </cell>
          <cell r="R600">
            <v>375360</v>
          </cell>
          <cell r="S600">
            <v>300360</v>
          </cell>
          <cell r="T600">
            <v>75000</v>
          </cell>
          <cell r="U600">
            <v>521783.6</v>
          </cell>
          <cell r="V600" t="str">
            <v>8910</v>
          </cell>
          <cell r="W600">
            <v>624421.09</v>
          </cell>
          <cell r="X600" t="str">
            <v xml:space="preserve">8910 Legal Settlements-Insured  </v>
          </cell>
        </row>
        <row r="601">
          <cell r="A601" t="str">
            <v>8911</v>
          </cell>
          <cell r="B601" t="str">
            <v>8911 Legal Settlements-Non insur</v>
          </cell>
          <cell r="C601">
            <v>602282.82999999996</v>
          </cell>
          <cell r="D601">
            <v>0</v>
          </cell>
          <cell r="E601">
            <v>0</v>
          </cell>
          <cell r="F601">
            <v>0</v>
          </cell>
          <cell r="G601">
            <v>0</v>
          </cell>
          <cell r="H601">
            <v>0</v>
          </cell>
          <cell r="J601">
            <v>0</v>
          </cell>
          <cell r="L601">
            <v>0</v>
          </cell>
          <cell r="M601">
            <v>0</v>
          </cell>
          <cell r="N601">
            <v>0</v>
          </cell>
          <cell r="O601">
            <v>602282.82999999996</v>
          </cell>
          <cell r="R601">
            <v>602282.82999999996</v>
          </cell>
          <cell r="S601">
            <v>543949.5</v>
          </cell>
          <cell r="T601">
            <v>58333.329999999958</v>
          </cell>
          <cell r="U601">
            <v>231730.64</v>
          </cell>
          <cell r="V601" t="str">
            <v>8911</v>
          </cell>
          <cell r="W601">
            <v>538659.39</v>
          </cell>
          <cell r="X601" t="str">
            <v>8911 Legal Settlements-Non insur</v>
          </cell>
        </row>
        <row r="602">
          <cell r="A602" t="str">
            <v>8920</v>
          </cell>
          <cell r="B602" t="str">
            <v xml:space="preserve">8920 Cash Over/Short            </v>
          </cell>
          <cell r="C602">
            <v>2313.59</v>
          </cell>
          <cell r="D602">
            <v>0</v>
          </cell>
          <cell r="E602">
            <v>0</v>
          </cell>
          <cell r="F602">
            <v>0</v>
          </cell>
          <cell r="G602">
            <v>0</v>
          </cell>
          <cell r="H602">
            <v>0</v>
          </cell>
          <cell r="J602">
            <v>0</v>
          </cell>
          <cell r="L602">
            <v>0</v>
          </cell>
          <cell r="M602">
            <v>0</v>
          </cell>
          <cell r="N602">
            <v>0</v>
          </cell>
          <cell r="O602">
            <v>2313.59</v>
          </cell>
          <cell r="R602">
            <v>2313.59</v>
          </cell>
          <cell r="S602">
            <v>2106.16</v>
          </cell>
          <cell r="T602">
            <v>207.43000000000029</v>
          </cell>
          <cell r="U602">
            <v>909.63</v>
          </cell>
          <cell r="V602" t="str">
            <v>8920</v>
          </cell>
          <cell r="W602">
            <v>2158.25</v>
          </cell>
          <cell r="X602" t="str">
            <v xml:space="preserve">8920 Cash Over/Short            </v>
          </cell>
        </row>
        <row r="603">
          <cell r="A603" t="str">
            <v>8921</v>
          </cell>
          <cell r="B603" t="str">
            <v xml:space="preserve">8921 Restitution                </v>
          </cell>
          <cell r="C603">
            <v>-1188632.52</v>
          </cell>
          <cell r="D603">
            <v>0</v>
          </cell>
          <cell r="E603">
            <v>0</v>
          </cell>
          <cell r="F603">
            <v>0</v>
          </cell>
          <cell r="G603">
            <v>0</v>
          </cell>
          <cell r="H603">
            <v>0</v>
          </cell>
          <cell r="J603">
            <v>0</v>
          </cell>
          <cell r="L603">
            <v>0</v>
          </cell>
          <cell r="M603">
            <v>0</v>
          </cell>
          <cell r="N603">
            <v>0</v>
          </cell>
          <cell r="O603">
            <v>-1188632.52</v>
          </cell>
          <cell r="R603">
            <v>-1188632.52</v>
          </cell>
          <cell r="S603">
            <v>248.2</v>
          </cell>
          <cell r="T603">
            <v>-1188880.72</v>
          </cell>
          <cell r="U603">
            <v>29950.720000000001</v>
          </cell>
          <cell r="V603" t="str">
            <v>8921</v>
          </cell>
          <cell r="W603">
            <v>705195.24</v>
          </cell>
          <cell r="X603" t="str">
            <v xml:space="preserve">8921 Restitution                </v>
          </cell>
        </row>
        <row r="604">
          <cell r="A604" t="str">
            <v>8925</v>
          </cell>
          <cell r="B604" t="str">
            <v>8925 Gain/Loss on Disposal of Fi</v>
          </cell>
          <cell r="C604">
            <v>-9135</v>
          </cell>
          <cell r="D604">
            <v>0</v>
          </cell>
          <cell r="E604">
            <v>0</v>
          </cell>
          <cell r="F604">
            <v>0</v>
          </cell>
          <cell r="G604">
            <v>0</v>
          </cell>
          <cell r="H604">
            <v>0</v>
          </cell>
          <cell r="J604">
            <v>0</v>
          </cell>
          <cell r="L604">
            <v>0</v>
          </cell>
          <cell r="M604">
            <v>0</v>
          </cell>
          <cell r="N604">
            <v>0</v>
          </cell>
          <cell r="O604">
            <v>-9135</v>
          </cell>
          <cell r="R604">
            <v>-9135</v>
          </cell>
          <cell r="S604">
            <v>-9135</v>
          </cell>
          <cell r="T604">
            <v>0</v>
          </cell>
          <cell r="U604">
            <v>0.06</v>
          </cell>
          <cell r="V604" t="str">
            <v>8925</v>
          </cell>
          <cell r="W604">
            <v>656023.72</v>
          </cell>
          <cell r="X604" t="str">
            <v>8925 Gain/Loss on Disposal of Fi</v>
          </cell>
        </row>
        <row r="605">
          <cell r="A605" t="str">
            <v>8930</v>
          </cell>
          <cell r="B605" t="str">
            <v xml:space="preserve">8930 Maintenance Fees Waived    </v>
          </cell>
          <cell r="C605">
            <v>35</v>
          </cell>
          <cell r="D605">
            <v>0</v>
          </cell>
          <cell r="E605">
            <v>0</v>
          </cell>
          <cell r="F605">
            <v>0</v>
          </cell>
          <cell r="G605">
            <v>0</v>
          </cell>
          <cell r="H605">
            <v>0</v>
          </cell>
          <cell r="J605">
            <v>0</v>
          </cell>
          <cell r="L605">
            <v>0</v>
          </cell>
          <cell r="M605">
            <v>0</v>
          </cell>
          <cell r="N605">
            <v>0</v>
          </cell>
          <cell r="O605">
            <v>35</v>
          </cell>
          <cell r="R605">
            <v>35</v>
          </cell>
          <cell r="S605">
            <v>35</v>
          </cell>
          <cell r="T605">
            <v>0</v>
          </cell>
          <cell r="U605">
            <v>0</v>
          </cell>
          <cell r="X605" t="str">
            <v xml:space="preserve">8930 Maintenance Fees Waived    </v>
          </cell>
        </row>
        <row r="606">
          <cell r="A606" t="str">
            <v>8940</v>
          </cell>
          <cell r="B606" t="str">
            <v xml:space="preserve">8940 Trustee Fee Exp            </v>
          </cell>
          <cell r="C606">
            <v>0</v>
          </cell>
          <cell r="D606">
            <v>0</v>
          </cell>
          <cell r="E606">
            <v>0</v>
          </cell>
          <cell r="F606">
            <v>0</v>
          </cell>
          <cell r="G606">
            <v>0</v>
          </cell>
          <cell r="H606">
            <v>0</v>
          </cell>
          <cell r="J606">
            <v>0</v>
          </cell>
          <cell r="L606">
            <v>0</v>
          </cell>
          <cell r="M606">
            <v>5415.66</v>
          </cell>
          <cell r="N606">
            <v>0</v>
          </cell>
          <cell r="O606">
            <v>5415.66</v>
          </cell>
          <cell r="R606">
            <v>5415.66</v>
          </cell>
          <cell r="S606">
            <v>4332.33</v>
          </cell>
          <cell r="T606">
            <v>1083.33</v>
          </cell>
          <cell r="U606">
            <v>0</v>
          </cell>
          <cell r="X606" t="str">
            <v xml:space="preserve">8940 Trustee Fee Exp            </v>
          </cell>
        </row>
        <row r="607">
          <cell r="A607" t="str">
            <v>8941</v>
          </cell>
          <cell r="B607" t="str">
            <v>8941 Administrative Agency Fee E</v>
          </cell>
          <cell r="C607">
            <v>0</v>
          </cell>
          <cell r="D607">
            <v>0</v>
          </cell>
          <cell r="E607">
            <v>0</v>
          </cell>
          <cell r="F607">
            <v>0</v>
          </cell>
          <cell r="G607">
            <v>0</v>
          </cell>
          <cell r="H607">
            <v>0</v>
          </cell>
          <cell r="J607">
            <v>0</v>
          </cell>
          <cell r="L607">
            <v>0</v>
          </cell>
          <cell r="M607">
            <v>41665.660000000003</v>
          </cell>
          <cell r="N607">
            <v>0</v>
          </cell>
          <cell r="O607">
            <v>41665.660000000003</v>
          </cell>
          <cell r="R607">
            <v>41665.660000000003</v>
          </cell>
          <cell r="S607">
            <v>33332.33</v>
          </cell>
          <cell r="T607">
            <v>8333.3300000000017</v>
          </cell>
          <cell r="U607">
            <v>0</v>
          </cell>
          <cell r="X607" t="str">
            <v>8941 Administrative Agency Fee E</v>
          </cell>
        </row>
        <row r="608">
          <cell r="A608" t="str">
            <v>8942</v>
          </cell>
          <cell r="B608" t="str">
            <v xml:space="preserve">8942 Letter of Credit Fees      </v>
          </cell>
          <cell r="C608">
            <v>0</v>
          </cell>
          <cell r="D608">
            <v>0</v>
          </cell>
          <cell r="E608">
            <v>0</v>
          </cell>
          <cell r="F608">
            <v>0</v>
          </cell>
          <cell r="G608">
            <v>0</v>
          </cell>
          <cell r="H608">
            <v>0</v>
          </cell>
          <cell r="J608">
            <v>0</v>
          </cell>
          <cell r="L608">
            <v>0</v>
          </cell>
          <cell r="M608">
            <v>9856.67</v>
          </cell>
          <cell r="N608">
            <v>0</v>
          </cell>
          <cell r="O608">
            <v>9856.67</v>
          </cell>
          <cell r="R608">
            <v>9856.67</v>
          </cell>
          <cell r="S608">
            <v>7875.67</v>
          </cell>
          <cell r="T608">
            <v>1981</v>
          </cell>
          <cell r="U608">
            <v>0</v>
          </cell>
          <cell r="X608" t="str">
            <v xml:space="preserve">8942 Letter of Credit Fees      </v>
          </cell>
        </row>
        <row r="609">
          <cell r="A609" t="str">
            <v>9200</v>
          </cell>
          <cell r="B609" t="str">
            <v xml:space="preserve">9200 SEC &amp; Withholding Taxes    </v>
          </cell>
          <cell r="C609">
            <v>-12.33</v>
          </cell>
          <cell r="D609">
            <v>0</v>
          </cell>
          <cell r="E609">
            <v>0</v>
          </cell>
          <cell r="F609">
            <v>0</v>
          </cell>
          <cell r="G609">
            <v>0</v>
          </cell>
          <cell r="H609">
            <v>0</v>
          </cell>
          <cell r="J609">
            <v>0</v>
          </cell>
          <cell r="L609">
            <v>0</v>
          </cell>
          <cell r="M609">
            <v>0</v>
          </cell>
          <cell r="N609">
            <v>0</v>
          </cell>
          <cell r="O609">
            <v>-12.33</v>
          </cell>
          <cell r="R609">
            <v>-12.33</v>
          </cell>
          <cell r="S609">
            <v>-12.33</v>
          </cell>
          <cell r="T609">
            <v>0</v>
          </cell>
          <cell r="U609">
            <v>11.57</v>
          </cell>
          <cell r="V609" t="str">
            <v>9200</v>
          </cell>
          <cell r="W609">
            <v>16.190000000000001</v>
          </cell>
          <cell r="X609" t="str">
            <v xml:space="preserve">9200 SEC &amp; Withholding Taxes    </v>
          </cell>
        </row>
        <row r="610">
          <cell r="A610" t="str">
            <v>9204</v>
          </cell>
          <cell r="B610" t="str">
            <v>9204 Bank Fees - Revolving Credi</v>
          </cell>
          <cell r="C610">
            <v>0</v>
          </cell>
          <cell r="D610">
            <v>0</v>
          </cell>
          <cell r="E610">
            <v>0</v>
          </cell>
          <cell r="F610">
            <v>0</v>
          </cell>
          <cell r="G610">
            <v>0</v>
          </cell>
          <cell r="H610">
            <v>0</v>
          </cell>
          <cell r="J610">
            <v>0</v>
          </cell>
          <cell r="L610">
            <v>0</v>
          </cell>
          <cell r="M610">
            <v>187684.3</v>
          </cell>
          <cell r="N610">
            <v>0</v>
          </cell>
          <cell r="O610">
            <v>187684.3</v>
          </cell>
          <cell r="R610">
            <v>187684.3</v>
          </cell>
          <cell r="S610">
            <v>149465.29999999999</v>
          </cell>
          <cell r="T610">
            <v>38219</v>
          </cell>
          <cell r="U610">
            <v>0</v>
          </cell>
          <cell r="X610" t="str">
            <v>9204 Bank Fees - Revolving Credi</v>
          </cell>
        </row>
        <row r="611">
          <cell r="A611" t="str">
            <v>9205</v>
          </cell>
          <cell r="B611" t="str">
            <v xml:space="preserve">9205 Bank Charges               </v>
          </cell>
          <cell r="C611">
            <v>313893.03000000003</v>
          </cell>
          <cell r="D611">
            <v>2439.35</v>
          </cell>
          <cell r="E611">
            <v>5555.05</v>
          </cell>
          <cell r="F611">
            <v>0</v>
          </cell>
          <cell r="G611">
            <v>0</v>
          </cell>
          <cell r="H611">
            <v>5555.05</v>
          </cell>
          <cell r="J611">
            <v>1805.41</v>
          </cell>
          <cell r="L611">
            <v>8335.18</v>
          </cell>
          <cell r="M611">
            <v>0</v>
          </cell>
          <cell r="N611">
            <v>0</v>
          </cell>
          <cell r="O611">
            <v>332028.02</v>
          </cell>
          <cell r="R611">
            <v>332028.02</v>
          </cell>
          <cell r="S611">
            <v>252757.89</v>
          </cell>
          <cell r="T611">
            <v>79270.13</v>
          </cell>
          <cell r="U611">
            <v>300804.24</v>
          </cell>
          <cell r="V611" t="str">
            <v>9205</v>
          </cell>
          <cell r="W611">
            <v>753626.64</v>
          </cell>
          <cell r="X611" t="str">
            <v xml:space="preserve">9205 Bank Charges               </v>
          </cell>
        </row>
        <row r="612">
          <cell r="A612" t="str">
            <v>9206</v>
          </cell>
          <cell r="B612" t="str">
            <v xml:space="preserve">9206 Transfer Charges -BETA     </v>
          </cell>
          <cell r="C612">
            <v>11255.89</v>
          </cell>
          <cell r="D612">
            <v>0</v>
          </cell>
          <cell r="E612">
            <v>0</v>
          </cell>
          <cell r="F612">
            <v>0</v>
          </cell>
          <cell r="G612">
            <v>0</v>
          </cell>
          <cell r="H612">
            <v>0</v>
          </cell>
          <cell r="J612">
            <v>0</v>
          </cell>
          <cell r="L612">
            <v>0</v>
          </cell>
          <cell r="M612">
            <v>0</v>
          </cell>
          <cell r="N612">
            <v>0</v>
          </cell>
          <cell r="O612">
            <v>11255.89</v>
          </cell>
          <cell r="R612">
            <v>11255.89</v>
          </cell>
          <cell r="S612">
            <v>9562.89</v>
          </cell>
          <cell r="T612">
            <v>1693</v>
          </cell>
          <cell r="U612">
            <v>18305.310000000001</v>
          </cell>
          <cell r="V612" t="str">
            <v>9206</v>
          </cell>
          <cell r="W612">
            <v>28960.49</v>
          </cell>
          <cell r="X612" t="str">
            <v xml:space="preserve">9206 Transfer Charges -BETA     </v>
          </cell>
        </row>
        <row r="613">
          <cell r="A613" t="str">
            <v>9208</v>
          </cell>
          <cell r="B613" t="str">
            <v xml:space="preserve">9208 Other Taxes                </v>
          </cell>
          <cell r="C613">
            <v>24506.79</v>
          </cell>
          <cell r="D613">
            <v>0</v>
          </cell>
          <cell r="E613">
            <v>25890.71</v>
          </cell>
          <cell r="F613">
            <v>50</v>
          </cell>
          <cell r="G613">
            <v>0</v>
          </cell>
          <cell r="H613">
            <v>25940.71</v>
          </cell>
          <cell r="J613">
            <v>0</v>
          </cell>
          <cell r="L613">
            <v>788.13</v>
          </cell>
          <cell r="M613">
            <v>-61550.02</v>
          </cell>
          <cell r="N613">
            <v>0</v>
          </cell>
          <cell r="O613">
            <v>-10314.39</v>
          </cell>
          <cell r="R613">
            <v>-10314.39</v>
          </cell>
          <cell r="S613">
            <v>-18664.04</v>
          </cell>
          <cell r="T613">
            <v>8349.6500000000015</v>
          </cell>
          <cell r="U613">
            <v>59495.85</v>
          </cell>
          <cell r="V613" t="str">
            <v>9208</v>
          </cell>
          <cell r="W613">
            <v>496394.07</v>
          </cell>
          <cell r="X613" t="str">
            <v xml:space="preserve">9208 Other Taxes                </v>
          </cell>
        </row>
        <row r="614">
          <cell r="A614" t="str">
            <v>9210</v>
          </cell>
          <cell r="B614" t="str">
            <v xml:space="preserve">9210 Donations                  </v>
          </cell>
          <cell r="C614">
            <v>214438.36</v>
          </cell>
          <cell r="D614">
            <v>0</v>
          </cell>
          <cell r="E614">
            <v>2400</v>
          </cell>
          <cell r="F614">
            <v>0</v>
          </cell>
          <cell r="G614">
            <v>0</v>
          </cell>
          <cell r="H614">
            <v>2400</v>
          </cell>
          <cell r="J614">
            <v>0</v>
          </cell>
          <cell r="L614">
            <v>0</v>
          </cell>
          <cell r="M614">
            <v>0</v>
          </cell>
          <cell r="N614">
            <v>0</v>
          </cell>
          <cell r="O614">
            <v>216838.36</v>
          </cell>
          <cell r="R614">
            <v>216838.36</v>
          </cell>
          <cell r="S614">
            <v>194963.36</v>
          </cell>
          <cell r="T614">
            <v>21875</v>
          </cell>
          <cell r="U614">
            <v>272345</v>
          </cell>
          <cell r="V614" t="str">
            <v>9210</v>
          </cell>
          <cell r="W614">
            <v>500265.72</v>
          </cell>
          <cell r="X614" t="str">
            <v xml:space="preserve">9210 Donations                  </v>
          </cell>
        </row>
        <row r="615">
          <cell r="A615" t="str">
            <v>9220</v>
          </cell>
          <cell r="B615" t="str">
            <v xml:space="preserve">9220 Miscellaneous              </v>
          </cell>
          <cell r="C615">
            <v>146</v>
          </cell>
          <cell r="D615">
            <v>0</v>
          </cell>
          <cell r="E615">
            <v>0</v>
          </cell>
          <cell r="F615">
            <v>0</v>
          </cell>
          <cell r="G615">
            <v>0</v>
          </cell>
          <cell r="H615">
            <v>0</v>
          </cell>
          <cell r="J615">
            <v>0</v>
          </cell>
          <cell r="L615">
            <v>0</v>
          </cell>
          <cell r="M615">
            <v>3725.16</v>
          </cell>
          <cell r="N615">
            <v>0</v>
          </cell>
          <cell r="O615">
            <v>3871.16</v>
          </cell>
          <cell r="R615">
            <v>3871.16</v>
          </cell>
          <cell r="S615">
            <v>3262.43</v>
          </cell>
          <cell r="T615">
            <v>608.73</v>
          </cell>
          <cell r="U615">
            <v>13888.96</v>
          </cell>
          <cell r="V615" t="str">
            <v>9220</v>
          </cell>
          <cell r="W615">
            <v>1206315.1499999999</v>
          </cell>
          <cell r="X615" t="str">
            <v xml:space="preserve">9220 Miscellaneous              </v>
          </cell>
        </row>
        <row r="616">
          <cell r="A616" t="str">
            <v>9410</v>
          </cell>
          <cell r="B616">
            <v>9410</v>
          </cell>
          <cell r="V616" t="str">
            <v>9410</v>
          </cell>
          <cell r="W616">
            <v>866.7</v>
          </cell>
        </row>
        <row r="617">
          <cell r="A617" t="str">
            <v>9415</v>
          </cell>
          <cell r="B617" t="str">
            <v xml:space="preserve">9415 Non-deductible Insurance   </v>
          </cell>
          <cell r="C617">
            <v>0</v>
          </cell>
          <cell r="D617">
            <v>0</v>
          </cell>
          <cell r="E617">
            <v>0</v>
          </cell>
          <cell r="F617">
            <v>0</v>
          </cell>
          <cell r="G617">
            <v>0</v>
          </cell>
          <cell r="H617">
            <v>0</v>
          </cell>
          <cell r="J617">
            <v>0</v>
          </cell>
          <cell r="L617">
            <v>0</v>
          </cell>
          <cell r="M617">
            <v>26178.25</v>
          </cell>
          <cell r="N617">
            <v>0</v>
          </cell>
          <cell r="O617">
            <v>26178.25</v>
          </cell>
          <cell r="R617">
            <v>26178.25</v>
          </cell>
          <cell r="S617">
            <v>20942.599999999999</v>
          </cell>
          <cell r="T617">
            <v>5235.6500000000015</v>
          </cell>
          <cell r="U617">
            <v>43630.44</v>
          </cell>
          <cell r="V617" t="str">
            <v>9415</v>
          </cell>
          <cell r="W617">
            <v>80279.990000000005</v>
          </cell>
          <cell r="X617" t="str">
            <v xml:space="preserve">9415 Non-deductible Insurance   </v>
          </cell>
        </row>
        <row r="618">
          <cell r="A618" t="str">
            <v>9510</v>
          </cell>
          <cell r="B618" t="str">
            <v xml:space="preserve">9510 Depreciation - Other       </v>
          </cell>
          <cell r="C618">
            <v>967536.38</v>
          </cell>
          <cell r="D618">
            <v>0</v>
          </cell>
          <cell r="E618">
            <v>13104.22</v>
          </cell>
          <cell r="F618">
            <v>0</v>
          </cell>
          <cell r="G618">
            <v>0</v>
          </cell>
          <cell r="H618">
            <v>13104.22</v>
          </cell>
          <cell r="J618">
            <v>0</v>
          </cell>
          <cell r="L618">
            <v>0</v>
          </cell>
          <cell r="M618">
            <v>120020.05</v>
          </cell>
          <cell r="N618">
            <v>0</v>
          </cell>
          <cell r="O618">
            <v>1100660.6499999999</v>
          </cell>
          <cell r="R618">
            <v>1100660.6499999999</v>
          </cell>
          <cell r="S618">
            <v>876253.63</v>
          </cell>
          <cell r="T618">
            <v>224407.0199999999</v>
          </cell>
          <cell r="U618">
            <v>1803848.34</v>
          </cell>
          <cell r="V618" t="str">
            <v>9510</v>
          </cell>
          <cell r="W618">
            <v>3671041.6</v>
          </cell>
          <cell r="X618" t="str">
            <v xml:space="preserve">9510 Depreciation - Other       </v>
          </cell>
        </row>
        <row r="619">
          <cell r="A619" t="str">
            <v>9512</v>
          </cell>
          <cell r="B619" t="str">
            <v xml:space="preserve">9512 Depreciation - Computers &amp; </v>
          </cell>
          <cell r="C619">
            <v>2161741.7200000002</v>
          </cell>
          <cell r="D619">
            <v>3388.03</v>
          </cell>
          <cell r="E619">
            <v>18517.93</v>
          </cell>
          <cell r="F619">
            <v>0</v>
          </cell>
          <cell r="G619">
            <v>0</v>
          </cell>
          <cell r="H619">
            <v>18517.93</v>
          </cell>
          <cell r="J619">
            <v>1694.55</v>
          </cell>
          <cell r="L619">
            <v>20180.650000000001</v>
          </cell>
          <cell r="M619">
            <v>2936.8</v>
          </cell>
          <cell r="N619">
            <v>0</v>
          </cell>
          <cell r="O619">
            <v>2208459.6800000002</v>
          </cell>
          <cell r="R619">
            <v>2208459.6800000002</v>
          </cell>
          <cell r="S619">
            <v>1766233.92</v>
          </cell>
          <cell r="T619">
            <v>442225.76000000024</v>
          </cell>
          <cell r="U619">
            <v>2440444.2400000002</v>
          </cell>
          <cell r="V619" t="str">
            <v>9512</v>
          </cell>
          <cell r="W619">
            <v>5953267.3600000003</v>
          </cell>
          <cell r="X619" t="str">
            <v xml:space="preserve">9512 Depreciation - Computers &amp; </v>
          </cell>
        </row>
        <row r="620">
          <cell r="A620" t="str">
            <v>9525</v>
          </cell>
          <cell r="B620" t="str">
            <v xml:space="preserve">9525 Amortization               </v>
          </cell>
          <cell r="C620">
            <v>3065764.2</v>
          </cell>
          <cell r="D620">
            <v>74169.8</v>
          </cell>
          <cell r="E620">
            <v>0</v>
          </cell>
          <cell r="F620">
            <v>0</v>
          </cell>
          <cell r="G620">
            <v>0</v>
          </cell>
          <cell r="H620">
            <v>0</v>
          </cell>
          <cell r="J620">
            <v>0</v>
          </cell>
          <cell r="L620">
            <v>0</v>
          </cell>
          <cell r="M620">
            <v>0</v>
          </cell>
          <cell r="N620">
            <v>0</v>
          </cell>
          <cell r="O620">
            <v>3139934</v>
          </cell>
          <cell r="R620">
            <v>3139934</v>
          </cell>
          <cell r="S620">
            <v>2528915.54</v>
          </cell>
          <cell r="T620">
            <v>611018.46</v>
          </cell>
          <cell r="U620">
            <v>2244557.75</v>
          </cell>
          <cell r="V620" t="str">
            <v>9525</v>
          </cell>
          <cell r="W620">
            <v>6151025.9000000004</v>
          </cell>
          <cell r="X620" t="str">
            <v xml:space="preserve">9525 Amortization               </v>
          </cell>
        </row>
        <row r="621">
          <cell r="A621" t="str">
            <v>9526</v>
          </cell>
          <cell r="B621" t="str">
            <v>9526 Amortization Finite Goodwil</v>
          </cell>
          <cell r="C621">
            <v>535660</v>
          </cell>
          <cell r="D621">
            <v>0</v>
          </cell>
          <cell r="E621">
            <v>18068.75</v>
          </cell>
          <cell r="F621">
            <v>0</v>
          </cell>
          <cell r="G621">
            <v>0</v>
          </cell>
          <cell r="H621">
            <v>18068.75</v>
          </cell>
          <cell r="J621">
            <v>0</v>
          </cell>
          <cell r="L621">
            <v>0</v>
          </cell>
          <cell r="M621">
            <v>0</v>
          </cell>
          <cell r="N621">
            <v>0</v>
          </cell>
          <cell r="O621">
            <v>553728.75</v>
          </cell>
          <cell r="R621">
            <v>553728.75</v>
          </cell>
          <cell r="S621">
            <v>442983</v>
          </cell>
          <cell r="T621">
            <v>110745.75</v>
          </cell>
          <cell r="U621">
            <v>479228.75</v>
          </cell>
          <cell r="V621" t="str">
            <v>9526</v>
          </cell>
          <cell r="W621">
            <v>1553865</v>
          </cell>
          <cell r="X621" t="str">
            <v>9526 Amortization Finite Goodwil</v>
          </cell>
        </row>
        <row r="622">
          <cell r="A622" t="str">
            <v>9527</v>
          </cell>
          <cell r="B622">
            <v>9527</v>
          </cell>
          <cell r="V622" t="str">
            <v>9527</v>
          </cell>
          <cell r="W622">
            <v>3162731.64</v>
          </cell>
        </row>
        <row r="623">
          <cell r="A623" t="str">
            <v>9530</v>
          </cell>
          <cell r="B623" t="str">
            <v>9530 Amortization of Debt Issuan</v>
          </cell>
          <cell r="C623">
            <v>0</v>
          </cell>
          <cell r="D623">
            <v>0</v>
          </cell>
          <cell r="E623">
            <v>0</v>
          </cell>
          <cell r="F623">
            <v>0</v>
          </cell>
          <cell r="G623">
            <v>0</v>
          </cell>
          <cell r="H623">
            <v>0</v>
          </cell>
          <cell r="J623">
            <v>0</v>
          </cell>
          <cell r="L623">
            <v>0</v>
          </cell>
          <cell r="M623">
            <v>1885665.95</v>
          </cell>
          <cell r="N623">
            <v>0</v>
          </cell>
          <cell r="O623">
            <v>1885665.95</v>
          </cell>
          <cell r="R623">
            <v>1885665.95</v>
          </cell>
          <cell r="S623">
            <v>1508532.76</v>
          </cell>
          <cell r="T623">
            <v>377133.18999999994</v>
          </cell>
          <cell r="U623">
            <v>0</v>
          </cell>
          <cell r="V623" t="str">
            <v>9530</v>
          </cell>
          <cell r="W623">
            <v>49595.6</v>
          </cell>
          <cell r="X623" t="str">
            <v>9530 Amortization of Debt Issuan</v>
          </cell>
        </row>
        <row r="624">
          <cell r="A624" t="str">
            <v>9531</v>
          </cell>
          <cell r="B624" t="str">
            <v>9531 Amortization - Trust Client</v>
          </cell>
          <cell r="C624">
            <v>0</v>
          </cell>
          <cell r="D624">
            <v>0</v>
          </cell>
          <cell r="E624">
            <v>0</v>
          </cell>
          <cell r="F624">
            <v>0</v>
          </cell>
          <cell r="G624">
            <v>0</v>
          </cell>
          <cell r="H624">
            <v>0</v>
          </cell>
          <cell r="J624">
            <v>0</v>
          </cell>
          <cell r="L624">
            <v>0</v>
          </cell>
          <cell r="M624">
            <v>36726.65</v>
          </cell>
          <cell r="N624">
            <v>0</v>
          </cell>
          <cell r="O624">
            <v>36726.65</v>
          </cell>
          <cell r="R624">
            <v>36726.65</v>
          </cell>
          <cell r="S624">
            <v>29381.32</v>
          </cell>
          <cell r="T624">
            <v>7345.3300000000017</v>
          </cell>
          <cell r="U624">
            <v>0</v>
          </cell>
          <cell r="V624" t="str">
            <v>9531</v>
          </cell>
          <cell r="W624">
            <v>965.96</v>
          </cell>
          <cell r="X624" t="str">
            <v>9531 Amortization - Trust Client</v>
          </cell>
        </row>
        <row r="625">
          <cell r="A625" t="str">
            <v>9532</v>
          </cell>
          <cell r="B625" t="str">
            <v>9532 Amortization - Advisor Rela</v>
          </cell>
          <cell r="C625">
            <v>0</v>
          </cell>
          <cell r="D625">
            <v>0</v>
          </cell>
          <cell r="E625">
            <v>0</v>
          </cell>
          <cell r="F625">
            <v>0</v>
          </cell>
          <cell r="G625">
            <v>0</v>
          </cell>
          <cell r="H625">
            <v>0</v>
          </cell>
          <cell r="J625">
            <v>0</v>
          </cell>
          <cell r="L625">
            <v>0</v>
          </cell>
          <cell r="M625">
            <v>7390013.2999999998</v>
          </cell>
          <cell r="N625">
            <v>0</v>
          </cell>
          <cell r="O625">
            <v>7390013.2999999998</v>
          </cell>
          <cell r="R625">
            <v>7390013.2999999998</v>
          </cell>
          <cell r="S625">
            <v>5912010.6399999997</v>
          </cell>
          <cell r="T625">
            <v>1478002.6600000001</v>
          </cell>
          <cell r="U625">
            <v>0</v>
          </cell>
          <cell r="V625" t="str">
            <v>9532</v>
          </cell>
          <cell r="W625">
            <v>194367.47</v>
          </cell>
          <cell r="X625" t="str">
            <v>9532 Amortization - Advisor Rela</v>
          </cell>
        </row>
        <row r="626">
          <cell r="A626" t="str">
            <v>9533</v>
          </cell>
          <cell r="B626" t="str">
            <v>9533 Amortization - Sponsor Rela</v>
          </cell>
          <cell r="C626">
            <v>0</v>
          </cell>
          <cell r="D626">
            <v>0</v>
          </cell>
          <cell r="E626">
            <v>0</v>
          </cell>
          <cell r="F626">
            <v>0</v>
          </cell>
          <cell r="G626">
            <v>0</v>
          </cell>
          <cell r="H626">
            <v>0</v>
          </cell>
          <cell r="J626">
            <v>0</v>
          </cell>
          <cell r="L626">
            <v>0</v>
          </cell>
          <cell r="M626">
            <v>4229136.6500000004</v>
          </cell>
          <cell r="N626">
            <v>0</v>
          </cell>
          <cell r="O626">
            <v>4229136.6500000004</v>
          </cell>
          <cell r="R626">
            <v>4229136.6500000004</v>
          </cell>
          <cell r="S626">
            <v>3383309.32</v>
          </cell>
          <cell r="T626">
            <v>845827.33000000054</v>
          </cell>
          <cell r="U626">
            <v>0</v>
          </cell>
          <cell r="V626" t="str">
            <v>9533</v>
          </cell>
          <cell r="W626">
            <v>111232.09</v>
          </cell>
          <cell r="X626" t="str">
            <v>9533 Amortization - Sponsor Rela</v>
          </cell>
        </row>
        <row r="627">
          <cell r="A627" t="str">
            <v>9534</v>
          </cell>
          <cell r="B627" t="str">
            <v xml:space="preserve">9534 Amortization - IDS Step Up </v>
          </cell>
          <cell r="C627">
            <v>0</v>
          </cell>
          <cell r="D627">
            <v>0</v>
          </cell>
          <cell r="E627">
            <v>0</v>
          </cell>
          <cell r="F627">
            <v>0</v>
          </cell>
          <cell r="G627">
            <v>0</v>
          </cell>
          <cell r="H627">
            <v>0</v>
          </cell>
          <cell r="J627">
            <v>0</v>
          </cell>
          <cell r="L627">
            <v>0</v>
          </cell>
          <cell r="M627">
            <v>8298886.6500000004</v>
          </cell>
          <cell r="N627">
            <v>0</v>
          </cell>
          <cell r="O627">
            <v>8298886.6500000004</v>
          </cell>
          <cell r="R627">
            <v>8298886.6500000004</v>
          </cell>
          <cell r="S627">
            <v>6639109.3200000003</v>
          </cell>
          <cell r="T627">
            <v>1659777.33</v>
          </cell>
          <cell r="U627">
            <v>0</v>
          </cell>
          <cell r="V627" t="str">
            <v>9534</v>
          </cell>
          <cell r="W627">
            <v>218272.09</v>
          </cell>
          <cell r="X627" t="str">
            <v xml:space="preserve">9534 Amortization - IDS Step Up </v>
          </cell>
        </row>
        <row r="628">
          <cell r="A628" t="str">
            <v>9601</v>
          </cell>
          <cell r="B628" t="str">
            <v xml:space="preserve">9601 Clearing Charges - BETA    </v>
          </cell>
          <cell r="C628">
            <v>3364987.32</v>
          </cell>
          <cell r="D628">
            <v>0</v>
          </cell>
          <cell r="E628">
            <v>0</v>
          </cell>
          <cell r="F628">
            <v>0</v>
          </cell>
          <cell r="G628">
            <v>0</v>
          </cell>
          <cell r="H628">
            <v>0</v>
          </cell>
          <cell r="J628">
            <v>0</v>
          </cell>
          <cell r="L628">
            <v>0</v>
          </cell>
          <cell r="M628">
            <v>0</v>
          </cell>
          <cell r="N628">
            <v>0</v>
          </cell>
          <cell r="O628">
            <v>3364987.32</v>
          </cell>
          <cell r="R628">
            <v>3364987.32</v>
          </cell>
          <cell r="S628">
            <v>2656881.17</v>
          </cell>
          <cell r="T628">
            <v>708106.14999999991</v>
          </cell>
          <cell r="U628">
            <v>2942666.42</v>
          </cell>
          <cell r="V628" t="str">
            <v>9601</v>
          </cell>
          <cell r="W628">
            <v>7367105.0199999996</v>
          </cell>
          <cell r="X628" t="str">
            <v xml:space="preserve">9601 Clearing Charges - BETA    </v>
          </cell>
        </row>
        <row r="629">
          <cell r="A629" t="str">
            <v>9602</v>
          </cell>
          <cell r="B629" t="str">
            <v>9602 Clearing Chg - Non Networke</v>
          </cell>
          <cell r="C629">
            <v>224.1</v>
          </cell>
          <cell r="D629">
            <v>0</v>
          </cell>
          <cell r="E629">
            <v>0</v>
          </cell>
          <cell r="F629">
            <v>0</v>
          </cell>
          <cell r="G629">
            <v>0</v>
          </cell>
          <cell r="H629">
            <v>0</v>
          </cell>
          <cell r="J629">
            <v>0</v>
          </cell>
          <cell r="L629">
            <v>0</v>
          </cell>
          <cell r="M629">
            <v>0</v>
          </cell>
          <cell r="N629">
            <v>0</v>
          </cell>
          <cell r="O629">
            <v>224.1</v>
          </cell>
          <cell r="R629">
            <v>224.1</v>
          </cell>
          <cell r="S629">
            <v>170</v>
          </cell>
          <cell r="T629">
            <v>54.099999999999994</v>
          </cell>
          <cell r="U629">
            <v>300</v>
          </cell>
          <cell r="V629" t="str">
            <v>9602</v>
          </cell>
          <cell r="W629">
            <v>661</v>
          </cell>
          <cell r="X629" t="str">
            <v>9602 Clearing Chg - Non Networke</v>
          </cell>
        </row>
        <row r="630">
          <cell r="A630" t="str">
            <v>9603</v>
          </cell>
          <cell r="B630" t="str">
            <v>9603 Clearing Chgs-Equity Trades</v>
          </cell>
          <cell r="C630">
            <v>249052.96</v>
          </cell>
          <cell r="D630">
            <v>0</v>
          </cell>
          <cell r="E630">
            <v>0</v>
          </cell>
          <cell r="F630">
            <v>0</v>
          </cell>
          <cell r="G630">
            <v>0</v>
          </cell>
          <cell r="H630">
            <v>0</v>
          </cell>
          <cell r="J630">
            <v>0</v>
          </cell>
          <cell r="L630">
            <v>0</v>
          </cell>
          <cell r="M630">
            <v>0</v>
          </cell>
          <cell r="N630">
            <v>0</v>
          </cell>
          <cell r="O630">
            <v>249052.96</v>
          </cell>
          <cell r="R630">
            <v>249052.96</v>
          </cell>
          <cell r="S630">
            <v>200857.66</v>
          </cell>
          <cell r="T630">
            <v>48195.299999999988</v>
          </cell>
          <cell r="U630">
            <v>173408.72</v>
          </cell>
          <cell r="V630" t="str">
            <v>9603</v>
          </cell>
          <cell r="W630">
            <v>465332.69</v>
          </cell>
          <cell r="X630" t="str">
            <v>9603 Clearing Chgs-Equity Trades</v>
          </cell>
        </row>
        <row r="631">
          <cell r="A631" t="str">
            <v>9604</v>
          </cell>
          <cell r="B631" t="str">
            <v>9604 Clearing Chgs-Option Trades</v>
          </cell>
          <cell r="C631">
            <v>18974.04</v>
          </cell>
          <cell r="D631">
            <v>0</v>
          </cell>
          <cell r="E631">
            <v>0</v>
          </cell>
          <cell r="F631">
            <v>0</v>
          </cell>
          <cell r="G631">
            <v>0</v>
          </cell>
          <cell r="H631">
            <v>0</v>
          </cell>
          <cell r="J631">
            <v>0</v>
          </cell>
          <cell r="L631">
            <v>0</v>
          </cell>
          <cell r="M631">
            <v>0</v>
          </cell>
          <cell r="N631">
            <v>0</v>
          </cell>
          <cell r="O631">
            <v>18974.04</v>
          </cell>
          <cell r="R631">
            <v>18974.04</v>
          </cell>
          <cell r="S631">
            <v>18947.37</v>
          </cell>
          <cell r="T631">
            <v>26.670000000001892</v>
          </cell>
          <cell r="U631">
            <v>19144.64</v>
          </cell>
          <cell r="V631" t="str">
            <v>9604</v>
          </cell>
          <cell r="W631">
            <v>47185.51</v>
          </cell>
          <cell r="X631" t="str">
            <v>9604 Clearing Chgs-Option Trades</v>
          </cell>
        </row>
        <row r="632">
          <cell r="A632" t="str">
            <v>9605</v>
          </cell>
          <cell r="B632" t="str">
            <v xml:space="preserve">9605 Depositories (DTC, OCC)    </v>
          </cell>
          <cell r="C632">
            <v>971249.41</v>
          </cell>
          <cell r="D632">
            <v>0</v>
          </cell>
          <cell r="E632">
            <v>0</v>
          </cell>
          <cell r="F632">
            <v>0</v>
          </cell>
          <cell r="G632">
            <v>0</v>
          </cell>
          <cell r="H632">
            <v>0</v>
          </cell>
          <cell r="J632">
            <v>0</v>
          </cell>
          <cell r="L632">
            <v>0</v>
          </cell>
          <cell r="M632">
            <v>0</v>
          </cell>
          <cell r="N632">
            <v>0</v>
          </cell>
          <cell r="O632">
            <v>971249.41</v>
          </cell>
          <cell r="R632">
            <v>971249.41</v>
          </cell>
          <cell r="S632">
            <v>660433.57999999996</v>
          </cell>
          <cell r="T632">
            <v>310815.83000000007</v>
          </cell>
          <cell r="U632">
            <v>1177300.9099999999</v>
          </cell>
          <cell r="V632" t="str">
            <v>9605</v>
          </cell>
          <cell r="W632">
            <v>3129456.8</v>
          </cell>
          <cell r="X632" t="str">
            <v xml:space="preserve">9605 Depositories (DTC, OCC)    </v>
          </cell>
        </row>
        <row r="633">
          <cell r="A633" t="str">
            <v>9606</v>
          </cell>
          <cell r="B633" t="str">
            <v xml:space="preserve">9606 Clearing Corps (NSCC)      </v>
          </cell>
          <cell r="C633">
            <v>845129.24</v>
          </cell>
          <cell r="D633">
            <v>0</v>
          </cell>
          <cell r="E633">
            <v>0</v>
          </cell>
          <cell r="F633">
            <v>0</v>
          </cell>
          <cell r="G633">
            <v>0</v>
          </cell>
          <cell r="H633">
            <v>0</v>
          </cell>
          <cell r="J633">
            <v>0</v>
          </cell>
          <cell r="L633">
            <v>0</v>
          </cell>
          <cell r="M633">
            <v>0</v>
          </cell>
          <cell r="N633">
            <v>0</v>
          </cell>
          <cell r="O633">
            <v>845129.24</v>
          </cell>
          <cell r="R633">
            <v>845129.24</v>
          </cell>
          <cell r="S633">
            <v>650797.37</v>
          </cell>
          <cell r="T633">
            <v>194331.87</v>
          </cell>
          <cell r="U633">
            <v>941617.16</v>
          </cell>
          <cell r="V633" t="str">
            <v>9606</v>
          </cell>
          <cell r="W633">
            <v>2232778.5299999998</v>
          </cell>
          <cell r="X633" t="str">
            <v xml:space="preserve">9606 Clearing Corps (NSCC)      </v>
          </cell>
        </row>
        <row r="634">
          <cell r="A634" t="str">
            <v>9607</v>
          </cell>
          <cell r="B634" t="str">
            <v xml:space="preserve">9607 IRA Custodian Expense      </v>
          </cell>
          <cell r="C634">
            <v>625000</v>
          </cell>
          <cell r="D634">
            <v>0</v>
          </cell>
          <cell r="E634">
            <v>30306.5</v>
          </cell>
          <cell r="F634">
            <v>0</v>
          </cell>
          <cell r="G634">
            <v>0</v>
          </cell>
          <cell r="H634">
            <v>30306.5</v>
          </cell>
          <cell r="J634">
            <v>0</v>
          </cell>
          <cell r="L634">
            <v>0</v>
          </cell>
          <cell r="M634">
            <v>0</v>
          </cell>
          <cell r="N634">
            <v>-625000</v>
          </cell>
          <cell r="O634">
            <v>30306.5</v>
          </cell>
          <cell r="R634">
            <v>30306.5</v>
          </cell>
          <cell r="S634">
            <v>25130.75</v>
          </cell>
          <cell r="T634">
            <v>5175.75</v>
          </cell>
          <cell r="U634">
            <v>16028</v>
          </cell>
          <cell r="V634" t="str">
            <v>9607</v>
          </cell>
          <cell r="W634">
            <v>43250</v>
          </cell>
          <cell r="X634" t="str">
            <v xml:space="preserve">9607 IRA Custodian Expense      </v>
          </cell>
        </row>
        <row r="635">
          <cell r="A635" t="str">
            <v>9611</v>
          </cell>
          <cell r="B635" t="str">
            <v xml:space="preserve">9611 Investment Fees-Asset      </v>
          </cell>
          <cell r="C635">
            <v>0</v>
          </cell>
          <cell r="D635">
            <v>0</v>
          </cell>
          <cell r="E635">
            <v>136738.85999999999</v>
          </cell>
          <cell r="F635">
            <v>0</v>
          </cell>
          <cell r="G635">
            <v>0</v>
          </cell>
          <cell r="H635">
            <v>136738.85999999999</v>
          </cell>
          <cell r="J635">
            <v>0</v>
          </cell>
          <cell r="L635">
            <v>0</v>
          </cell>
          <cell r="M635">
            <v>0</v>
          </cell>
          <cell r="N635">
            <v>0</v>
          </cell>
          <cell r="O635">
            <v>136738.85999999999</v>
          </cell>
          <cell r="R635">
            <v>136738.85999999999</v>
          </cell>
          <cell r="S635">
            <v>108800.83</v>
          </cell>
          <cell r="T635">
            <v>27938.029999999984</v>
          </cell>
          <cell r="U635">
            <v>119026.75</v>
          </cell>
          <cell r="V635" t="str">
            <v>9611</v>
          </cell>
          <cell r="W635">
            <v>273531.73</v>
          </cell>
          <cell r="X635" t="str">
            <v xml:space="preserve">9611 Investment Fees-Asset      </v>
          </cell>
        </row>
        <row r="636">
          <cell r="A636" t="str">
            <v>9613</v>
          </cell>
          <cell r="B636" t="str">
            <v xml:space="preserve">9613 SuRPAS Sub-Acctg Fees      </v>
          </cell>
          <cell r="C636">
            <v>322993.21999999997</v>
          </cell>
          <cell r="D636">
            <v>0</v>
          </cell>
          <cell r="E636">
            <v>0</v>
          </cell>
          <cell r="F636">
            <v>0</v>
          </cell>
          <cell r="G636">
            <v>0</v>
          </cell>
          <cell r="H636">
            <v>0</v>
          </cell>
          <cell r="J636">
            <v>0</v>
          </cell>
          <cell r="L636">
            <v>0</v>
          </cell>
          <cell r="M636">
            <v>0</v>
          </cell>
          <cell r="N636">
            <v>0</v>
          </cell>
          <cell r="O636">
            <v>322993.21999999997</v>
          </cell>
          <cell r="R636">
            <v>322993.21999999997</v>
          </cell>
          <cell r="S636">
            <v>249795.16</v>
          </cell>
          <cell r="T636">
            <v>73198.059999999969</v>
          </cell>
          <cell r="U636">
            <v>276079.27</v>
          </cell>
          <cell r="V636" t="str">
            <v>9613</v>
          </cell>
          <cell r="W636">
            <v>686392.12</v>
          </cell>
          <cell r="X636" t="str">
            <v xml:space="preserve">9613 SuRPAS Sub-Acctg Fees      </v>
          </cell>
        </row>
        <row r="637">
          <cell r="A637" t="str">
            <v>9614</v>
          </cell>
          <cell r="B637" t="str">
            <v xml:space="preserve">9614 SuRPAS Cusip Fees          </v>
          </cell>
          <cell r="C637">
            <v>19413</v>
          </cell>
          <cell r="D637">
            <v>0</v>
          </cell>
          <cell r="E637">
            <v>0</v>
          </cell>
          <cell r="F637">
            <v>0</v>
          </cell>
          <cell r="G637">
            <v>0</v>
          </cell>
          <cell r="H637">
            <v>0</v>
          </cell>
          <cell r="J637">
            <v>0</v>
          </cell>
          <cell r="L637">
            <v>0</v>
          </cell>
          <cell r="M637">
            <v>0</v>
          </cell>
          <cell r="N637">
            <v>0</v>
          </cell>
          <cell r="O637">
            <v>19413</v>
          </cell>
          <cell r="R637">
            <v>19413</v>
          </cell>
          <cell r="S637">
            <v>22611</v>
          </cell>
          <cell r="T637">
            <v>-3198</v>
          </cell>
          <cell r="U637">
            <v>17230</v>
          </cell>
          <cell r="V637" t="str">
            <v>9614</v>
          </cell>
          <cell r="W637">
            <v>40996.49</v>
          </cell>
          <cell r="X637" t="str">
            <v xml:space="preserve">9614 SuRPAS Cusip Fees          </v>
          </cell>
        </row>
        <row r="638">
          <cell r="A638" t="str">
            <v>9710</v>
          </cell>
          <cell r="B638" t="str">
            <v xml:space="preserve">9710 Company Licensing Expense  </v>
          </cell>
          <cell r="C638">
            <v>26202.85</v>
          </cell>
          <cell r="D638">
            <v>1350</v>
          </cell>
          <cell r="E638">
            <v>60211.66</v>
          </cell>
          <cell r="F638">
            <v>0</v>
          </cell>
          <cell r="G638">
            <v>0</v>
          </cell>
          <cell r="H638">
            <v>60211.66</v>
          </cell>
          <cell r="J638">
            <v>2880.45</v>
          </cell>
          <cell r="L638">
            <v>30750.16</v>
          </cell>
          <cell r="M638">
            <v>4514.8599999999997</v>
          </cell>
          <cell r="N638">
            <v>0</v>
          </cell>
          <cell r="O638">
            <v>125909.98</v>
          </cell>
          <cell r="R638">
            <v>125909.98</v>
          </cell>
          <cell r="S638">
            <v>108402.17</v>
          </cell>
          <cell r="T638">
            <v>17507.809999999998</v>
          </cell>
          <cell r="U638">
            <v>110634.95</v>
          </cell>
          <cell r="V638" t="str">
            <v>9710</v>
          </cell>
          <cell r="W638">
            <v>341942.2</v>
          </cell>
          <cell r="X638" t="str">
            <v xml:space="preserve">9710 Company Licensing Expense  </v>
          </cell>
        </row>
        <row r="639">
          <cell r="A639" t="str">
            <v>9720</v>
          </cell>
          <cell r="B639" t="str">
            <v xml:space="preserve">9720 Rep Licensing Expense      </v>
          </cell>
          <cell r="C639">
            <v>2459161.66</v>
          </cell>
          <cell r="D639">
            <v>8646.73</v>
          </cell>
          <cell r="E639">
            <v>0</v>
          </cell>
          <cell r="F639">
            <v>0</v>
          </cell>
          <cell r="G639">
            <v>0</v>
          </cell>
          <cell r="H639">
            <v>0</v>
          </cell>
          <cell r="J639">
            <v>-2312</v>
          </cell>
          <cell r="L639">
            <v>0</v>
          </cell>
          <cell r="M639">
            <v>0</v>
          </cell>
          <cell r="N639">
            <v>0</v>
          </cell>
          <cell r="O639">
            <v>2465496.39</v>
          </cell>
          <cell r="R639">
            <v>2465496.39</v>
          </cell>
          <cell r="S639">
            <v>1973794.04</v>
          </cell>
          <cell r="T639">
            <v>491702.35000000009</v>
          </cell>
          <cell r="U639">
            <v>2192515.1</v>
          </cell>
          <cell r="V639" t="str">
            <v>9720</v>
          </cell>
          <cell r="W639">
            <v>5142388.04</v>
          </cell>
          <cell r="X639" t="str">
            <v xml:space="preserve">9720 Rep Licensing Expense      </v>
          </cell>
        </row>
        <row r="640">
          <cell r="A640" t="str">
            <v>9725</v>
          </cell>
          <cell r="B640" t="str">
            <v xml:space="preserve">9725 E &amp; O Insurance Expense    </v>
          </cell>
          <cell r="C640">
            <v>4251645.4000000004</v>
          </cell>
          <cell r="D640">
            <v>0</v>
          </cell>
          <cell r="E640">
            <v>0</v>
          </cell>
          <cell r="F640">
            <v>0</v>
          </cell>
          <cell r="G640">
            <v>0</v>
          </cell>
          <cell r="H640">
            <v>0</v>
          </cell>
          <cell r="J640">
            <v>0</v>
          </cell>
          <cell r="L640">
            <v>0</v>
          </cell>
          <cell r="M640">
            <v>0</v>
          </cell>
          <cell r="N640">
            <v>0</v>
          </cell>
          <cell r="O640">
            <v>4251645.4000000004</v>
          </cell>
          <cell r="R640">
            <v>4251645.4000000004</v>
          </cell>
          <cell r="S640">
            <v>3401316.32</v>
          </cell>
          <cell r="T640">
            <v>850329.08000000054</v>
          </cell>
          <cell r="U640">
            <v>3430910.4</v>
          </cell>
          <cell r="V640" t="str">
            <v>9725</v>
          </cell>
          <cell r="W640">
            <v>9219066.9600000009</v>
          </cell>
          <cell r="X640" t="str">
            <v xml:space="preserve">9725 E &amp; O Insurance Expense    </v>
          </cell>
        </row>
        <row r="641">
          <cell r="A641" t="str">
            <v>9730</v>
          </cell>
          <cell r="B641" t="str">
            <v xml:space="preserve">9730 RIA Registration Fees      </v>
          </cell>
          <cell r="C641">
            <v>0</v>
          </cell>
          <cell r="D641">
            <v>0</v>
          </cell>
          <cell r="E641">
            <v>0</v>
          </cell>
          <cell r="F641">
            <v>0</v>
          </cell>
          <cell r="G641">
            <v>0</v>
          </cell>
          <cell r="H641">
            <v>0</v>
          </cell>
          <cell r="J641">
            <v>0</v>
          </cell>
          <cell r="L641">
            <v>0</v>
          </cell>
          <cell r="M641">
            <v>0</v>
          </cell>
          <cell r="N641">
            <v>0</v>
          </cell>
          <cell r="O641">
            <v>0</v>
          </cell>
          <cell r="R641">
            <v>0</v>
          </cell>
          <cell r="S641">
            <v>0</v>
          </cell>
          <cell r="T641">
            <v>0</v>
          </cell>
          <cell r="U641">
            <v>495</v>
          </cell>
          <cell r="V641" t="str">
            <v>9730</v>
          </cell>
          <cell r="W641">
            <v>0</v>
          </cell>
          <cell r="X641" t="str">
            <v xml:space="preserve">9730 RIA Registration Fees      </v>
          </cell>
        </row>
        <row r="642">
          <cell r="A642" t="str">
            <v>9740</v>
          </cell>
          <cell r="B642" t="str">
            <v xml:space="preserve">9740 Insurance Licensing        </v>
          </cell>
          <cell r="C642">
            <v>11255.62</v>
          </cell>
          <cell r="D642">
            <v>0</v>
          </cell>
          <cell r="E642">
            <v>0</v>
          </cell>
          <cell r="F642">
            <v>0</v>
          </cell>
          <cell r="G642">
            <v>0</v>
          </cell>
          <cell r="H642">
            <v>0</v>
          </cell>
          <cell r="J642">
            <v>0</v>
          </cell>
          <cell r="L642">
            <v>0</v>
          </cell>
          <cell r="M642">
            <v>0</v>
          </cell>
          <cell r="N642">
            <v>0</v>
          </cell>
          <cell r="O642">
            <v>11255.62</v>
          </cell>
          <cell r="R642">
            <v>11255.62</v>
          </cell>
          <cell r="S642">
            <v>3476.5</v>
          </cell>
          <cell r="T642">
            <v>7779.1200000000008</v>
          </cell>
          <cell r="U642">
            <v>-3833</v>
          </cell>
          <cell r="V642" t="str">
            <v>9740</v>
          </cell>
          <cell r="W642">
            <v>11853</v>
          </cell>
          <cell r="X642" t="str">
            <v xml:space="preserve">9740 Insurance Licensing        </v>
          </cell>
        </row>
        <row r="643">
          <cell r="A643" t="str">
            <v>9810</v>
          </cell>
          <cell r="B643" t="str">
            <v xml:space="preserve">9810 Interest Expense           </v>
          </cell>
          <cell r="C643">
            <v>3875.98</v>
          </cell>
          <cell r="D643">
            <v>0</v>
          </cell>
          <cell r="E643">
            <v>0</v>
          </cell>
          <cell r="F643">
            <v>158.46</v>
          </cell>
          <cell r="G643">
            <v>0</v>
          </cell>
          <cell r="H643">
            <v>158.46</v>
          </cell>
          <cell r="J643">
            <v>0</v>
          </cell>
          <cell r="L643">
            <v>67665.429999999993</v>
          </cell>
          <cell r="M643">
            <v>0</v>
          </cell>
          <cell r="N643">
            <v>0</v>
          </cell>
          <cell r="O643">
            <v>71699.87</v>
          </cell>
          <cell r="R643">
            <v>71699.87</v>
          </cell>
          <cell r="S643">
            <v>49821.01</v>
          </cell>
          <cell r="T643">
            <v>21878.859999999993</v>
          </cell>
          <cell r="U643">
            <v>561434.51</v>
          </cell>
          <cell r="V643" t="str">
            <v>9810</v>
          </cell>
          <cell r="W643">
            <v>2287478.29</v>
          </cell>
          <cell r="X643" t="str">
            <v xml:space="preserve">9810 Interest Expense           </v>
          </cell>
        </row>
        <row r="644">
          <cell r="A644" t="str">
            <v>9811</v>
          </cell>
          <cell r="B644" t="str">
            <v xml:space="preserve">9811 Margin Interest Expense    </v>
          </cell>
          <cell r="C644">
            <v>31264.95</v>
          </cell>
          <cell r="D644">
            <v>0</v>
          </cell>
          <cell r="E644">
            <v>0</v>
          </cell>
          <cell r="F644">
            <v>0</v>
          </cell>
          <cell r="G644">
            <v>0</v>
          </cell>
          <cell r="H644">
            <v>0</v>
          </cell>
          <cell r="J644">
            <v>0</v>
          </cell>
          <cell r="L644">
            <v>0</v>
          </cell>
          <cell r="M644">
            <v>0</v>
          </cell>
          <cell r="N644">
            <v>0</v>
          </cell>
          <cell r="O644">
            <v>31264.95</v>
          </cell>
          <cell r="R644">
            <v>31264.95</v>
          </cell>
          <cell r="S644">
            <v>29769.42</v>
          </cell>
          <cell r="T644">
            <v>1495.5300000000025</v>
          </cell>
          <cell r="U644">
            <v>6006.94</v>
          </cell>
          <cell r="V644" t="str">
            <v>9811</v>
          </cell>
          <cell r="W644">
            <v>26455.279999999999</v>
          </cell>
          <cell r="X644" t="str">
            <v xml:space="preserve">9811 Margin Interest Expense    </v>
          </cell>
        </row>
        <row r="645">
          <cell r="A645" t="str">
            <v>9812</v>
          </cell>
          <cell r="B645" t="str">
            <v xml:space="preserve">9812 Revolver - Interest Exp    </v>
          </cell>
          <cell r="C645">
            <v>0</v>
          </cell>
          <cell r="D645">
            <v>0</v>
          </cell>
          <cell r="E645">
            <v>0</v>
          </cell>
          <cell r="F645">
            <v>0</v>
          </cell>
          <cell r="G645">
            <v>0</v>
          </cell>
          <cell r="H645">
            <v>0</v>
          </cell>
          <cell r="J645">
            <v>0</v>
          </cell>
          <cell r="L645">
            <v>0</v>
          </cell>
          <cell r="M645">
            <v>37116.99</v>
          </cell>
          <cell r="N645">
            <v>0</v>
          </cell>
          <cell r="O645">
            <v>37116.99</v>
          </cell>
          <cell r="R645">
            <v>37116.99</v>
          </cell>
          <cell r="S645">
            <v>37116.99</v>
          </cell>
          <cell r="T645">
            <v>0</v>
          </cell>
          <cell r="U645">
            <v>0</v>
          </cell>
          <cell r="X645" t="str">
            <v xml:space="preserve">9812 Revolver - Interest Exp    </v>
          </cell>
        </row>
        <row r="646">
          <cell r="A646" t="str">
            <v>9813</v>
          </cell>
          <cell r="B646" t="str">
            <v xml:space="preserve">9813 Swingline - Interest Exp   </v>
          </cell>
          <cell r="C646">
            <v>37458.9</v>
          </cell>
          <cell r="D646">
            <v>0</v>
          </cell>
          <cell r="E646">
            <v>0</v>
          </cell>
          <cell r="F646">
            <v>0</v>
          </cell>
          <cell r="G646">
            <v>0</v>
          </cell>
          <cell r="H646">
            <v>0</v>
          </cell>
          <cell r="J646">
            <v>0</v>
          </cell>
          <cell r="L646">
            <v>0</v>
          </cell>
          <cell r="M646">
            <v>0</v>
          </cell>
          <cell r="N646">
            <v>0</v>
          </cell>
          <cell r="O646">
            <v>37458.9</v>
          </cell>
          <cell r="R646">
            <v>37458.9</v>
          </cell>
          <cell r="S646">
            <v>34253.42</v>
          </cell>
          <cell r="T646">
            <v>3205.4800000000032</v>
          </cell>
          <cell r="U646">
            <v>0</v>
          </cell>
          <cell r="X646" t="str">
            <v xml:space="preserve">9813 Swingline - Interest Exp   </v>
          </cell>
        </row>
        <row r="647">
          <cell r="A647" t="str">
            <v>9825</v>
          </cell>
          <cell r="B647" t="str">
            <v xml:space="preserve">9825 Tranche A - Interest Exp   </v>
          </cell>
          <cell r="C647">
            <v>0</v>
          </cell>
          <cell r="D647">
            <v>0</v>
          </cell>
          <cell r="E647">
            <v>0</v>
          </cell>
          <cell r="F647">
            <v>0</v>
          </cell>
          <cell r="G647">
            <v>0</v>
          </cell>
          <cell r="H647">
            <v>0</v>
          </cell>
          <cell r="J647">
            <v>0</v>
          </cell>
          <cell r="L647">
            <v>0</v>
          </cell>
          <cell r="M647">
            <v>590908.31000000006</v>
          </cell>
          <cell r="N647">
            <v>0</v>
          </cell>
          <cell r="O647">
            <v>590908.31000000006</v>
          </cell>
          <cell r="R647">
            <v>590908.31000000006</v>
          </cell>
          <cell r="S647">
            <v>543871.31000000006</v>
          </cell>
          <cell r="T647">
            <v>47037</v>
          </cell>
          <cell r="U647">
            <v>0</v>
          </cell>
          <cell r="X647" t="str">
            <v xml:space="preserve">9825 Tranche A - Interest Exp   </v>
          </cell>
        </row>
        <row r="648">
          <cell r="A648" t="str">
            <v>9826</v>
          </cell>
          <cell r="B648" t="str">
            <v xml:space="preserve">9826 Trauche B - Interest Exp   </v>
          </cell>
          <cell r="C648">
            <v>0</v>
          </cell>
          <cell r="D648">
            <v>0</v>
          </cell>
          <cell r="E648">
            <v>0</v>
          </cell>
          <cell r="F648">
            <v>0</v>
          </cell>
          <cell r="G648">
            <v>0</v>
          </cell>
          <cell r="H648">
            <v>0</v>
          </cell>
          <cell r="J648">
            <v>0</v>
          </cell>
          <cell r="L648">
            <v>0</v>
          </cell>
          <cell r="M648">
            <v>25093208.780000001</v>
          </cell>
          <cell r="N648">
            <v>0</v>
          </cell>
          <cell r="O648">
            <v>25093208.780000001</v>
          </cell>
          <cell r="R648">
            <v>25093208.780000001</v>
          </cell>
          <cell r="S648">
            <v>19813079.780000001</v>
          </cell>
          <cell r="T648">
            <v>5280129</v>
          </cell>
          <cell r="U648">
            <v>0</v>
          </cell>
          <cell r="X648" t="str">
            <v xml:space="preserve">9826 Trauche B - Interest Exp   </v>
          </cell>
        </row>
        <row r="649">
          <cell r="A649" t="str">
            <v>9827</v>
          </cell>
          <cell r="B649" t="str">
            <v xml:space="preserve">9827 Swap - Interest Exp        </v>
          </cell>
          <cell r="C649">
            <v>0</v>
          </cell>
          <cell r="D649">
            <v>0</v>
          </cell>
          <cell r="E649">
            <v>0</v>
          </cell>
          <cell r="F649">
            <v>0</v>
          </cell>
          <cell r="G649">
            <v>0</v>
          </cell>
          <cell r="H649">
            <v>0</v>
          </cell>
          <cell r="J649">
            <v>0</v>
          </cell>
          <cell r="L649">
            <v>0</v>
          </cell>
          <cell r="M649">
            <v>14259.34</v>
          </cell>
          <cell r="N649">
            <v>0</v>
          </cell>
          <cell r="O649">
            <v>14259.34</v>
          </cell>
          <cell r="R649">
            <v>14259.34</v>
          </cell>
          <cell r="S649">
            <v>90793.26</v>
          </cell>
          <cell r="T649">
            <v>-76533.919999999998</v>
          </cell>
          <cell r="U649">
            <v>0</v>
          </cell>
          <cell r="X649" t="str">
            <v xml:space="preserve">9827 Swap - Interest Exp        </v>
          </cell>
        </row>
        <row r="650">
          <cell r="A650" t="str">
            <v>9828</v>
          </cell>
          <cell r="B650" t="str">
            <v>9828 Letter of Credit - Interest</v>
          </cell>
          <cell r="C650">
            <v>0</v>
          </cell>
          <cell r="D650">
            <v>0</v>
          </cell>
          <cell r="E650">
            <v>0</v>
          </cell>
          <cell r="F650">
            <v>0</v>
          </cell>
          <cell r="G650">
            <v>0</v>
          </cell>
          <cell r="H650">
            <v>0</v>
          </cell>
          <cell r="J650">
            <v>0</v>
          </cell>
          <cell r="L650">
            <v>0</v>
          </cell>
          <cell r="M650">
            <v>84931.21</v>
          </cell>
          <cell r="N650">
            <v>0</v>
          </cell>
          <cell r="O650">
            <v>84931.21</v>
          </cell>
          <cell r="R650">
            <v>84931.21</v>
          </cell>
          <cell r="S650">
            <v>67945.210000000006</v>
          </cell>
          <cell r="T650">
            <v>16986</v>
          </cell>
          <cell r="U650">
            <v>0</v>
          </cell>
          <cell r="X650" t="str">
            <v>9828 Letter of Credit - Interest</v>
          </cell>
        </row>
        <row r="651">
          <cell r="A651" t="str">
            <v>9829</v>
          </cell>
          <cell r="B651" t="str">
            <v>9829 Sr Subordinated Note - Inte</v>
          </cell>
          <cell r="C651">
            <v>0</v>
          </cell>
          <cell r="D651">
            <v>0</v>
          </cell>
          <cell r="E651">
            <v>0</v>
          </cell>
          <cell r="F651">
            <v>0</v>
          </cell>
          <cell r="G651">
            <v>0</v>
          </cell>
          <cell r="H651">
            <v>0</v>
          </cell>
          <cell r="J651">
            <v>0</v>
          </cell>
          <cell r="L651">
            <v>0</v>
          </cell>
          <cell r="M651">
            <v>24635415.66</v>
          </cell>
          <cell r="N651">
            <v>0</v>
          </cell>
          <cell r="O651">
            <v>24635415.66</v>
          </cell>
          <cell r="R651">
            <v>24635415.66</v>
          </cell>
          <cell r="S651">
            <v>19708332.329999998</v>
          </cell>
          <cell r="T651">
            <v>4927083.3300000019</v>
          </cell>
          <cell r="U651">
            <v>0</v>
          </cell>
          <cell r="X651" t="str">
            <v>9829 Sr Subordinated Note - Inte</v>
          </cell>
        </row>
        <row r="652">
          <cell r="A652" t="str">
            <v>9960</v>
          </cell>
          <cell r="B652" t="str">
            <v xml:space="preserve">9960 Federal Tax Provision      </v>
          </cell>
          <cell r="C652">
            <v>33087811.73</v>
          </cell>
          <cell r="D652">
            <v>240639.73</v>
          </cell>
          <cell r="E652">
            <v>143557</v>
          </cell>
          <cell r="F652">
            <v>0</v>
          </cell>
          <cell r="G652">
            <v>0</v>
          </cell>
          <cell r="H652">
            <v>143557</v>
          </cell>
          <cell r="J652">
            <v>-83385.789999999994</v>
          </cell>
          <cell r="L652">
            <v>-150479</v>
          </cell>
          <cell r="M652">
            <v>-25704293.940000001</v>
          </cell>
          <cell r="N652">
            <v>0</v>
          </cell>
          <cell r="O652">
            <v>7533849.7300000004</v>
          </cell>
          <cell r="R652">
            <v>7533849.7300000004</v>
          </cell>
          <cell r="S652">
            <v>5153244.83</v>
          </cell>
          <cell r="T652">
            <v>2380604.9000000004</v>
          </cell>
          <cell r="U652">
            <v>22981591.640000001</v>
          </cell>
          <cell r="V652" t="str">
            <v>9960</v>
          </cell>
          <cell r="W652">
            <v>39128554.939999998</v>
          </cell>
          <cell r="X652" t="str">
            <v xml:space="preserve">9960 Federal Tax Provision      </v>
          </cell>
        </row>
        <row r="653">
          <cell r="A653" t="str">
            <v>9962</v>
          </cell>
          <cell r="B653" t="str">
            <v xml:space="preserve">9962 State Tax Provision        </v>
          </cell>
          <cell r="C653">
            <v>6617830.25</v>
          </cell>
          <cell r="D653">
            <v>43752.68</v>
          </cell>
          <cell r="E653">
            <v>27048</v>
          </cell>
          <cell r="F653">
            <v>0</v>
          </cell>
          <cell r="G653">
            <v>0</v>
          </cell>
          <cell r="H653">
            <v>27048</v>
          </cell>
          <cell r="J653">
            <v>-15267.82</v>
          </cell>
          <cell r="L653">
            <v>-26871</v>
          </cell>
          <cell r="M653">
            <v>-5140858.79</v>
          </cell>
          <cell r="N653">
            <v>0</v>
          </cell>
          <cell r="O653">
            <v>1505633.32</v>
          </cell>
          <cell r="R653">
            <v>1505633.32</v>
          </cell>
          <cell r="S653">
            <v>1031675.76</v>
          </cell>
          <cell r="T653">
            <v>473957.56000000006</v>
          </cell>
          <cell r="U653">
            <v>3283369.96</v>
          </cell>
          <cell r="V653" t="str">
            <v>9962</v>
          </cell>
          <cell r="W653">
            <v>7332303.4199999999</v>
          </cell>
          <cell r="X653" t="str">
            <v xml:space="preserve">9962 State Tax Provision        </v>
          </cell>
        </row>
        <row r="654">
          <cell r="A654">
            <v>0</v>
          </cell>
          <cell r="R654">
            <v>0</v>
          </cell>
        </row>
        <row r="655">
          <cell r="A655">
            <v>0</v>
          </cell>
          <cell r="R655">
            <v>0</v>
          </cell>
        </row>
        <row r="656">
          <cell r="A656">
            <v>0</v>
          </cell>
          <cell r="R656">
            <v>0</v>
          </cell>
        </row>
        <row r="657">
          <cell r="A657">
            <v>0</v>
          </cell>
          <cell r="R657">
            <v>0</v>
          </cell>
        </row>
        <row r="658">
          <cell r="A658">
            <v>0</v>
          </cell>
          <cell r="R658">
            <v>0</v>
          </cell>
        </row>
        <row r="659">
          <cell r="A659">
            <v>0</v>
          </cell>
          <cell r="R659">
            <v>0</v>
          </cell>
        </row>
        <row r="660">
          <cell r="A660">
            <v>0</v>
          </cell>
          <cell r="R660">
            <v>0</v>
          </cell>
        </row>
        <row r="661">
          <cell r="A661">
            <v>0</v>
          </cell>
          <cell r="R661">
            <v>0</v>
          </cell>
        </row>
        <row r="662">
          <cell r="A662">
            <v>0</v>
          </cell>
          <cell r="R662">
            <v>0</v>
          </cell>
        </row>
        <row r="663">
          <cell r="A663">
            <v>0</v>
          </cell>
          <cell r="R663">
            <v>0</v>
          </cell>
        </row>
        <row r="664">
          <cell r="A664">
            <v>0</v>
          </cell>
          <cell r="R664">
            <v>0</v>
          </cell>
        </row>
        <row r="665">
          <cell r="A665">
            <v>0</v>
          </cell>
          <cell r="R665">
            <v>0</v>
          </cell>
        </row>
        <row r="666">
          <cell r="A666">
            <v>0</v>
          </cell>
          <cell r="R666">
            <v>0</v>
          </cell>
        </row>
        <row r="667">
          <cell r="A667">
            <v>0</v>
          </cell>
          <cell r="R667">
            <v>0</v>
          </cell>
        </row>
        <row r="668">
          <cell r="A668">
            <v>0</v>
          </cell>
          <cell r="R668">
            <v>0</v>
          </cell>
        </row>
        <row r="669">
          <cell r="A669">
            <v>0</v>
          </cell>
          <cell r="R669">
            <v>0</v>
          </cell>
        </row>
        <row r="670">
          <cell r="A670">
            <v>0</v>
          </cell>
          <cell r="R670">
            <v>0</v>
          </cell>
        </row>
        <row r="671">
          <cell r="A671">
            <v>0</v>
          </cell>
          <cell r="R671">
            <v>0</v>
          </cell>
        </row>
        <row r="672">
          <cell r="A672">
            <v>0</v>
          </cell>
          <cell r="R672">
            <v>0</v>
          </cell>
        </row>
        <row r="673">
          <cell r="A673">
            <v>0</v>
          </cell>
          <cell r="R673">
            <v>0</v>
          </cell>
        </row>
        <row r="674">
          <cell r="A674">
            <v>0</v>
          </cell>
          <cell r="R674">
            <v>0</v>
          </cell>
        </row>
        <row r="675">
          <cell r="A675">
            <v>0</v>
          </cell>
          <cell r="R675">
            <v>0</v>
          </cell>
        </row>
        <row r="676">
          <cell r="A676">
            <v>0</v>
          </cell>
          <cell r="R676">
            <v>0</v>
          </cell>
        </row>
        <row r="677">
          <cell r="A677">
            <v>0</v>
          </cell>
          <cell r="R677">
            <v>0</v>
          </cell>
        </row>
        <row r="678">
          <cell r="A678">
            <v>0</v>
          </cell>
          <cell r="R678">
            <v>0</v>
          </cell>
        </row>
        <row r="679">
          <cell r="A679">
            <v>0</v>
          </cell>
          <cell r="R679">
            <v>0</v>
          </cell>
        </row>
        <row r="680">
          <cell r="A680">
            <v>0</v>
          </cell>
          <cell r="R680">
            <v>0</v>
          </cell>
        </row>
        <row r="681">
          <cell r="A681">
            <v>0</v>
          </cell>
          <cell r="R681">
            <v>0</v>
          </cell>
        </row>
        <row r="682">
          <cell r="A682">
            <v>0</v>
          </cell>
          <cell r="R682">
            <v>0</v>
          </cell>
        </row>
        <row r="683">
          <cell r="A683">
            <v>0</v>
          </cell>
          <cell r="R683">
            <v>0</v>
          </cell>
        </row>
        <row r="684">
          <cell r="A684">
            <v>0</v>
          </cell>
          <cell r="R684">
            <v>0</v>
          </cell>
        </row>
        <row r="685">
          <cell r="A685">
            <v>0</v>
          </cell>
          <cell r="R685">
            <v>0</v>
          </cell>
        </row>
        <row r="686">
          <cell r="A686">
            <v>0</v>
          </cell>
          <cell r="R686">
            <v>0</v>
          </cell>
        </row>
      </sheetData>
      <sheetData sheetId="14"/>
      <sheetData sheetId="15"/>
      <sheetData sheetId="16"/>
      <sheetData sheetId="17"/>
      <sheetData sheetId="18"/>
      <sheetData sheetId="19"/>
      <sheetData sheetId="20"/>
      <sheetData sheetId="21"/>
      <sheetData sheetId="22" refreshError="1"/>
      <sheetData sheetId="23"/>
      <sheetData sheetId="24"/>
      <sheetData sheetId="25"/>
      <sheetData sheetId="26"/>
      <sheetData sheetId="27"/>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
      <sheetName val="WORKING NOTES"/>
      <sheetName val="capital"/>
      <sheetName val="o BS"/>
      <sheetName val="journals"/>
      <sheetName val="cash"/>
      <sheetName val="p&amp;l"/>
      <sheetName val="input"/>
      <sheetName val="BS"/>
      <sheetName val="structure"/>
      <sheetName val="Vendor Loan Notes"/>
      <sheetName val="IRR Calculations"/>
      <sheetName val="Rec"/>
      <sheetName val="BS Rec"/>
      <sheetName val="Sum 5yr"/>
      <sheetName val="Qtrly PL"/>
      <sheetName val="Qtrly CF"/>
      <sheetName val="Qtrly BS"/>
      <sheetName val="3yr p&amp;l"/>
      <sheetName val="3yr cash"/>
      <sheetName val="3yr BS"/>
      <sheetName val="WC"/>
      <sheetName val="DPE"/>
      <sheetName val="Subsea"/>
      <sheetName val="Maintenance &amp; Modification"/>
      <sheetName val="FPS Norway"/>
      <sheetName val="FPS Houston"/>
      <sheetName val="IM Sensitivity"/>
      <sheetName val="Interco"/>
      <sheetName val="Tax"/>
      <sheetName val="Dividers"/>
      <sheetName val="10 yr Rec"/>
      <sheetName val="3 yr Rec"/>
      <sheetName val="Covenants"/>
      <sheetName val="Reason 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P chart"/>
      <sheetName val="A"/>
    </sheetNames>
    <sheetDataSet>
      <sheetData sheetId="0" refreshError="1"/>
      <sheetData sheetId="1" refreshError="1">
        <row r="1">
          <cell r="C1" t="str">
            <v>Personal equity plans</v>
          </cell>
        </row>
        <row r="2">
          <cell r="C2" t="str">
            <v>Number of plans, amounts subscribed and average subscription per plan</v>
          </cell>
        </row>
        <row r="4">
          <cell r="P4" t="str">
            <v>Numbers: thousands; Amounts: £ million</v>
          </cell>
        </row>
        <row r="7">
          <cell r="C7" t="str">
            <v>General plans</v>
          </cell>
          <cell r="K7" t="str">
            <v>Single company plans</v>
          </cell>
        </row>
        <row r="9">
          <cell r="A9" t="str">
            <v xml:space="preserve"> </v>
          </cell>
        </row>
        <row r="10">
          <cell r="C10" t="str">
            <v>Number of</v>
          </cell>
          <cell r="E10" t="str">
            <v>Amounts</v>
          </cell>
          <cell r="H10" t="str">
            <v>Average</v>
          </cell>
          <cell r="K10" t="str">
            <v>Number of</v>
          </cell>
          <cell r="M10" t="str">
            <v>Amounts</v>
          </cell>
          <cell r="O10" t="str">
            <v>Average</v>
          </cell>
        </row>
        <row r="11">
          <cell r="C11" t="str">
            <v>plans taken</v>
          </cell>
          <cell r="E11" t="str">
            <v>subscribed</v>
          </cell>
          <cell r="H11" t="str">
            <v>subscription</v>
          </cell>
          <cell r="K11" t="str">
            <v>plans taken</v>
          </cell>
          <cell r="M11" t="str">
            <v>subscribed</v>
          </cell>
          <cell r="O11" t="str">
            <v>subscription</v>
          </cell>
        </row>
        <row r="12">
          <cell r="C12" t="str">
            <v>out</v>
          </cell>
          <cell r="H12" t="str">
            <v xml:space="preserve">per plan </v>
          </cell>
          <cell r="K12" t="str">
            <v>out</v>
          </cell>
          <cell r="O12" t="str">
            <v>per plan</v>
          </cell>
        </row>
        <row r="13">
          <cell r="C13" t="str">
            <v xml:space="preserve"> </v>
          </cell>
          <cell r="E13" t="str">
            <v xml:space="preserve"> </v>
          </cell>
          <cell r="H13" t="str">
            <v xml:space="preserve">£ </v>
          </cell>
          <cell r="K13" t="str">
            <v xml:space="preserve"> </v>
          </cell>
          <cell r="M13" t="str">
            <v xml:space="preserve"> </v>
          </cell>
          <cell r="O13" t="str">
            <v>£</v>
          </cell>
        </row>
        <row r="16">
          <cell r="A16" t="str">
            <v>1987</v>
          </cell>
          <cell r="C16">
            <v>270</v>
          </cell>
          <cell r="E16">
            <v>480</v>
          </cell>
          <cell r="H16">
            <v>1800</v>
          </cell>
          <cell r="K16" t="str">
            <v xml:space="preserve">- </v>
          </cell>
          <cell r="M16" t="str">
            <v xml:space="preserve">- </v>
          </cell>
          <cell r="O16" t="str">
            <v xml:space="preserve">- </v>
          </cell>
        </row>
        <row r="18">
          <cell r="A18" t="str">
            <v>1988</v>
          </cell>
          <cell r="C18">
            <v>120</v>
          </cell>
          <cell r="E18">
            <v>200</v>
          </cell>
          <cell r="H18">
            <v>1650</v>
          </cell>
          <cell r="K18" t="str">
            <v xml:space="preserve">- </v>
          </cell>
          <cell r="M18" t="str">
            <v xml:space="preserve">- </v>
          </cell>
          <cell r="O18" t="str">
            <v xml:space="preserve">- </v>
          </cell>
        </row>
        <row r="20">
          <cell r="A20" t="str">
            <v>1989 and first</v>
          </cell>
        </row>
        <row r="21">
          <cell r="A21" t="str">
            <v>quarter of 1990</v>
          </cell>
          <cell r="C21">
            <v>580</v>
          </cell>
          <cell r="E21">
            <v>1600</v>
          </cell>
          <cell r="H21">
            <v>2750</v>
          </cell>
          <cell r="K21" t="str">
            <v xml:space="preserve">- </v>
          </cell>
          <cell r="M21" t="str">
            <v xml:space="preserve">- </v>
          </cell>
          <cell r="O21" t="str">
            <v xml:space="preserve">- </v>
          </cell>
        </row>
        <row r="23">
          <cell r="A23" t="str">
            <v>1990-91</v>
          </cell>
          <cell r="C23">
            <v>500</v>
          </cell>
          <cell r="E23">
            <v>1600</v>
          </cell>
          <cell r="H23">
            <v>3200</v>
          </cell>
          <cell r="K23" t="str">
            <v xml:space="preserve">- </v>
          </cell>
          <cell r="M23" t="str">
            <v xml:space="preserve">- </v>
          </cell>
          <cell r="O23" t="str">
            <v xml:space="preserve">- </v>
          </cell>
        </row>
        <row r="24">
          <cell r="A24" t="str">
            <v>1991-92</v>
          </cell>
          <cell r="C24">
            <v>640</v>
          </cell>
          <cell r="E24">
            <v>2260</v>
          </cell>
          <cell r="H24">
            <v>3550</v>
          </cell>
          <cell r="K24">
            <v>110</v>
          </cell>
          <cell r="M24">
            <v>270</v>
          </cell>
          <cell r="O24">
            <v>2450</v>
          </cell>
        </row>
        <row r="25">
          <cell r="A25" t="str">
            <v>1992-93</v>
          </cell>
          <cell r="C25">
            <v>770</v>
          </cell>
          <cell r="E25">
            <v>3120</v>
          </cell>
          <cell r="H25">
            <v>4050</v>
          </cell>
          <cell r="K25">
            <v>140</v>
          </cell>
          <cell r="M25">
            <v>370</v>
          </cell>
          <cell r="O25">
            <v>2650</v>
          </cell>
        </row>
        <row r="26">
          <cell r="A26" t="str">
            <v xml:space="preserve">1993-94 </v>
          </cell>
          <cell r="C26">
            <v>1400</v>
          </cell>
          <cell r="E26">
            <v>5830</v>
          </cell>
          <cell r="H26">
            <v>4150</v>
          </cell>
          <cell r="K26">
            <v>190</v>
          </cell>
          <cell r="M26">
            <v>490</v>
          </cell>
          <cell r="O26">
            <v>2550</v>
          </cell>
        </row>
        <row r="27">
          <cell r="A27" t="str">
            <v>1994-95</v>
          </cell>
          <cell r="C27">
            <v>1430</v>
          </cell>
          <cell r="E27">
            <v>5430</v>
          </cell>
          <cell r="H27">
            <v>3800</v>
          </cell>
          <cell r="K27">
            <v>190</v>
          </cell>
          <cell r="M27">
            <v>470</v>
          </cell>
          <cell r="O27">
            <v>2450</v>
          </cell>
        </row>
        <row r="29">
          <cell r="A29" t="str">
            <v>1995-96</v>
          </cell>
          <cell r="C29">
            <v>1760</v>
          </cell>
          <cell r="E29">
            <v>6820</v>
          </cell>
          <cell r="H29">
            <v>3900</v>
          </cell>
          <cell r="K29">
            <v>220</v>
          </cell>
          <cell r="M29">
            <v>600</v>
          </cell>
          <cell r="O29">
            <v>2750</v>
          </cell>
        </row>
        <row r="30">
          <cell r="A30" t="str">
            <v>1996-97</v>
          </cell>
          <cell r="C30">
            <v>2700</v>
          </cell>
          <cell r="E30">
            <v>9920</v>
          </cell>
          <cell r="H30">
            <v>3650</v>
          </cell>
          <cell r="K30">
            <v>370</v>
          </cell>
          <cell r="M30">
            <v>1040</v>
          </cell>
          <cell r="O30">
            <v>2800</v>
          </cell>
        </row>
        <row r="31">
          <cell r="A31" t="str">
            <v xml:space="preserve">1997-981 </v>
          </cell>
          <cell r="C31">
            <v>3140</v>
          </cell>
          <cell r="E31">
            <v>11100</v>
          </cell>
          <cell r="H31">
            <v>3550</v>
          </cell>
          <cell r="K31">
            <v>980</v>
          </cell>
          <cell r="M31">
            <v>1740</v>
          </cell>
          <cell r="O31">
            <v>1800</v>
          </cell>
        </row>
        <row r="32">
          <cell r="A32" t="str">
            <v>1998-992</v>
          </cell>
          <cell r="C32">
            <v>4150</v>
          </cell>
          <cell r="E32">
            <v>14940</v>
          </cell>
          <cell r="H32">
            <v>3600</v>
          </cell>
          <cell r="K32">
            <v>880</v>
          </cell>
          <cell r="M32">
            <v>2070</v>
          </cell>
          <cell r="O32">
            <v>2350</v>
          </cell>
        </row>
        <row r="35">
          <cell r="A35" t="str">
            <v>Total</v>
          </cell>
          <cell r="C35">
            <v>17460</v>
          </cell>
          <cell r="D35" t="str">
            <v xml:space="preserve"> </v>
          </cell>
          <cell r="E35">
            <v>63300</v>
          </cell>
          <cell r="K35">
            <v>3080</v>
          </cell>
          <cell r="L35" t="str">
            <v xml:space="preserve"> </v>
          </cell>
          <cell r="M35">
            <v>7050</v>
          </cell>
        </row>
        <row r="38">
          <cell r="A38" t="str">
            <v>1 The increase in the number of plans taken out in 1997-98 reflects shares received as part of the conversion of several building societies</v>
          </cell>
        </row>
        <row r="39">
          <cell r="A39" t="str">
            <v>into banks which were transferred into general and single company plans.  The subscription rules value these shares at the price investors</v>
          </cell>
        </row>
        <row r="40">
          <cell r="A40" t="str">
            <v>paid for them, usually zero.  Therefore they are not reflected in the amounts subscribed, and the average subscriptions per plan are</v>
          </cell>
        </row>
        <row r="41">
          <cell r="A41" t="str">
            <v>correspondingly reduced.</v>
          </cell>
        </row>
        <row r="42">
          <cell r="A42" t="str">
            <v>2  Provisional.</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CODE"/>
      <sheetName val="EMPLIST9"/>
      <sheetName val="master"/>
      <sheetName val="September Headcount"/>
      <sheetName val="Journal 1"/>
    </sheetNames>
    <sheetDataSet>
      <sheetData sheetId="0" refreshError="1">
        <row r="1">
          <cell r="B1">
            <v>1</v>
          </cell>
          <cell r="D1" t="str">
            <v>Acct</v>
          </cell>
          <cell r="F1" t="str">
            <v>SEGMENT1</v>
          </cell>
        </row>
        <row r="2">
          <cell r="B2" t="str">
            <v>Linsco/Private Ledger</v>
          </cell>
          <cell r="D2" t="str">
            <v>Dept</v>
          </cell>
          <cell r="F2" t="str">
            <v>SEGMENT2</v>
          </cell>
        </row>
        <row r="3">
          <cell r="B3">
            <v>101</v>
          </cell>
          <cell r="D3" t="str">
            <v>Loc</v>
          </cell>
          <cell r="F3" t="str">
            <v>SEGMENT3</v>
          </cell>
        </row>
        <row r="4">
          <cell r="B4" t="str">
            <v>Standard</v>
          </cell>
          <cell r="D4" t="str">
            <v>Prod</v>
          </cell>
          <cell r="F4" t="str">
            <v>SEGMENT4</v>
          </cell>
        </row>
        <row r="5">
          <cell r="B5" t="str">
            <v>Monthly</v>
          </cell>
          <cell r="D5" t="str">
            <v>Co</v>
          </cell>
          <cell r="F5" t="str">
            <v>SEGMENT5</v>
          </cell>
        </row>
        <row r="6">
          <cell r="B6" t="str">
            <v>General Ledger Super User (No Setup) GUI</v>
          </cell>
        </row>
        <row r="7">
          <cell r="B7">
            <v>101</v>
          </cell>
        </row>
        <row r="8">
          <cell r="B8">
            <v>50001</v>
          </cell>
        </row>
        <row r="9">
          <cell r="B9" t="str">
            <v>APPS</v>
          </cell>
        </row>
        <row r="10">
          <cell r="B10" t="str">
            <v>FPRD</v>
          </cell>
        </row>
        <row r="11">
          <cell r="B11" t="str">
            <v>Oracle Financials Production</v>
          </cell>
        </row>
        <row r="12">
          <cell r="B12" t="str">
            <v>APPS</v>
          </cell>
        </row>
        <row r="13">
          <cell r="B13" t="str">
            <v>APPLPUB/PUB</v>
          </cell>
        </row>
        <row r="14">
          <cell r="B14" t="str">
            <v>cezarc</v>
          </cell>
        </row>
        <row r="15">
          <cell r="B15">
            <v>20711</v>
          </cell>
        </row>
        <row r="16">
          <cell r="B16" t="str">
            <v>Oracle Financials Production</v>
          </cell>
        </row>
        <row r="17">
          <cell r="B17" t="str">
            <v>-</v>
          </cell>
        </row>
        <row r="18">
          <cell r="B18">
            <v>5</v>
          </cell>
        </row>
        <row r="19">
          <cell r="B19" t="str">
            <v>P</v>
          </cell>
        </row>
        <row r="20">
          <cell r="B20" t="str">
            <v>A</v>
          </cell>
        </row>
        <row r="21">
          <cell r="B21" t="str">
            <v>NE</v>
          </cell>
        </row>
        <row r="22">
          <cell r="B22">
            <v>10</v>
          </cell>
        </row>
        <row r="23">
          <cell r="B23">
            <v>19</v>
          </cell>
        </row>
        <row r="24">
          <cell r="B24">
            <v>9</v>
          </cell>
        </row>
        <row r="25">
          <cell r="B25">
            <v>18</v>
          </cell>
        </row>
        <row r="26">
          <cell r="B26">
            <v>2</v>
          </cell>
        </row>
        <row r="27">
          <cell r="B27">
            <v>20</v>
          </cell>
        </row>
        <row r="28">
          <cell r="B28">
            <v>9</v>
          </cell>
        </row>
        <row r="29">
          <cell r="B29">
            <v>8</v>
          </cell>
        </row>
        <row r="30">
          <cell r="B30">
            <v>1</v>
          </cell>
        </row>
        <row r="31">
          <cell r="B31">
            <v>1</v>
          </cell>
        </row>
        <row r="32">
          <cell r="B32">
            <v>1</v>
          </cell>
        </row>
        <row r="33">
          <cell r="B33" t="str">
            <v>USD</v>
          </cell>
        </row>
        <row r="34">
          <cell r="B34" t="str">
            <v>N</v>
          </cell>
        </row>
        <row r="35">
          <cell r="B35" t="str">
            <v>N</v>
          </cell>
        </row>
        <row r="36">
          <cell r="B36" t="str">
            <v>N</v>
          </cell>
        </row>
      </sheetData>
      <sheetData sheetId="1" refreshError="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D-9"/>
      <sheetName val="GDD-10"/>
      <sheetName val="UKX-1"/>
      <sheetName val="AUSX-1"/>
      <sheetName val="GERX-2"/>
      <sheetName val="GERX-6"/>
      <sheetName val="KORX-1"/>
      <sheetName val="KORX=2"/>
      <sheetName val="G6"/>
      <sheetName val="G9 "/>
      <sheetName val="G14"/>
      <sheetName val="EURX-5"/>
      <sheetName val="ITAD-A"/>
      <sheetName val="ITAD-A (2)"/>
      <sheetName val="ITAD=F"/>
      <sheetName val="CANX-5"/>
      <sheetName val="SWIX-3"/>
      <sheetName val="G7"/>
      <sheetName val="G8"/>
      <sheetName val="EURX-7"/>
      <sheetName val="AUSD-A"/>
      <sheetName val="TOPX-7"/>
      <sheetName val="TAIX-2"/>
      <sheetName val="TAIX-1"/>
      <sheetName val="EURX-2"/>
      <sheetName val="UKD-F"/>
      <sheetName val="new GERD-F"/>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7">
          <cell r="B7">
            <v>24736395020149.387</v>
          </cell>
          <cell r="C7">
            <v>25217834399462.313</v>
          </cell>
          <cell r="D7">
            <v>26209005994990.84</v>
          </cell>
          <cell r="E7">
            <v>28373655770718.844</v>
          </cell>
          <cell r="F7">
            <v>30717087933404.02</v>
          </cell>
          <cell r="G7">
            <v>33254068447612.324</v>
          </cell>
          <cell r="H7">
            <v>36000582825949.508</v>
          </cell>
        </row>
        <row r="8">
          <cell r="B8">
            <v>8321000037408.1357</v>
          </cell>
          <cell r="C8">
            <v>8252778096314.6807</v>
          </cell>
          <cell r="D8">
            <v>7303830423217.7383</v>
          </cell>
          <cell r="E8">
            <v>7907067146144.0234</v>
          </cell>
          <cell r="F8">
            <v>8560126294126.9023</v>
          </cell>
          <cell r="G8">
            <v>9267122792442.2773</v>
          </cell>
          <cell r="H8">
            <v>10032511425576.172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 MAE"/>
      <sheetName val="Chart map"/>
      <sheetName val="A1"/>
      <sheetName val="A7"/>
      <sheetName val="A8"/>
      <sheetName val="A9"/>
      <sheetName val="A10"/>
      <sheetName val="A11"/>
      <sheetName val="A12"/>
      <sheetName val="Int1"/>
      <sheetName val="Int2"/>
      <sheetName val="Int3"/>
      <sheetName val="Int4"/>
      <sheetName val="Int5"/>
      <sheetName val="Int6"/>
      <sheetName val="Int7"/>
      <sheetName val="Int8"/>
      <sheetName val="Int9"/>
      <sheetName val="Int10"/>
      <sheetName val="Int11"/>
      <sheetName val="Int12"/>
      <sheetName val="Int13"/>
      <sheetName val="Int14"/>
      <sheetName val="Int15"/>
      <sheetName val="Int16"/>
      <sheetName val="Int17"/>
      <sheetName val="Int18"/>
      <sheetName val="Int19"/>
      <sheetName val="Int20"/>
      <sheetName val="Int21"/>
      <sheetName val="Int22"/>
      <sheetName val="Int23"/>
      <sheetName val="GPF9"/>
      <sheetName val="GPF10"/>
      <sheetName val="GPF11"/>
      <sheetName val="GPF12"/>
      <sheetName val="GPF13"/>
      <sheetName val="GPF14"/>
      <sheetName val="GPF15"/>
      <sheetName val="GPF16"/>
      <sheetName val="GPF17"/>
      <sheetName val="GPF18"/>
      <sheetName val="GPF19"/>
      <sheetName val="GPF20"/>
      <sheetName val="GPF21"/>
      <sheetName val="GPF22"/>
      <sheetName val="GPF23"/>
      <sheetName val="GPF24"/>
      <sheetName val="GPF25"/>
      <sheetName val="GPF26"/>
      <sheetName val="GPF27"/>
      <sheetName val="GPF28"/>
      <sheetName val="GPF29"/>
      <sheetName val="GPF30"/>
      <sheetName val="GPF31"/>
      <sheetName val="GPF32"/>
      <sheetName val="GPF33"/>
      <sheetName val="GPF34"/>
      <sheetName val="GPF35"/>
      <sheetName val="GPF36"/>
      <sheetName val="GPF37"/>
      <sheetName val="GPF38"/>
      <sheetName val="GPF39"/>
      <sheetName val="GPF40"/>
      <sheetName val="GPF41"/>
      <sheetName val="GPF42"/>
      <sheetName val="GPF43"/>
      <sheetName val="FVV1"/>
      <sheetName val="FVV2"/>
      <sheetName val="FVV3"/>
      <sheetName val="FVV4"/>
      <sheetName val="FVV5"/>
      <sheetName val="FVV6"/>
      <sheetName val="FVV7"/>
      <sheetName val="FVV8"/>
      <sheetName val="FVV9"/>
      <sheetName val="FVV10"/>
      <sheetName val="FVV11"/>
      <sheetName val="FVV12"/>
      <sheetName val="FVV13"/>
      <sheetName val="FVV14"/>
      <sheetName val="UK1"/>
      <sheetName val="UK2"/>
      <sheetName val="UK3"/>
      <sheetName val="UK4"/>
      <sheetName val="UK5"/>
      <sheetName val="UK6"/>
      <sheetName val="UK7"/>
      <sheetName val="UK8"/>
      <sheetName val="UK9"/>
      <sheetName val="UK10"/>
      <sheetName val="UK11"/>
      <sheetName val="UK12"/>
      <sheetName val="UK13"/>
      <sheetName val="UK14"/>
      <sheetName val="Can1"/>
      <sheetName val="Can2"/>
      <sheetName val="Can3"/>
      <sheetName val="Can4"/>
      <sheetName val="Can5"/>
      <sheetName val="Can6"/>
      <sheetName val="Can7"/>
      <sheetName val="Can8"/>
      <sheetName val="Can9"/>
      <sheetName val="Can10"/>
      <sheetName val="Can11"/>
      <sheetName val="Can12"/>
      <sheetName val="Can11&amp;12 analysis"/>
      <sheetName val="OZ1"/>
      <sheetName val="OZ2"/>
      <sheetName val="OZ3"/>
      <sheetName val="OZ5"/>
      <sheetName val="MJ-END"/>
      <sheetName val="FVV-Program AUM"/>
      <sheetName val="FVV-Program NNI"/>
      <sheetName val="FVV-HVB"/>
      <sheetName val="FVV-Union"/>
      <sheetName val="FVV-commerzbank"/>
      <sheetName val="UK AUM analysis"/>
      <sheetName val="Can5 -incl private client asset"/>
      <sheetName val=" Canada market sizing"/>
      <sheetName val="Can avg acct balance"/>
      <sheetName val="Can min investment"/>
      <sheetName val="Canada 3rd partyAUM  in wrap"/>
      <sheetName val="Can wrap fees"/>
      <sheetName val="Can 3rd party AUM"/>
      <sheetName val="US CAGR"/>
      <sheetName val="Min"/>
      <sheetName val="IMA marketsizing"/>
    </sheetNames>
    <sheetDataSet>
      <sheetData sheetId="0" refreshError="1"/>
      <sheetData sheetId="1" refreshError="1"/>
      <sheetData sheetId="2" refreshError="1">
        <row r="5">
          <cell r="B5">
            <v>0.95409999999999995</v>
          </cell>
        </row>
        <row r="6">
          <cell r="B6">
            <v>118.54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row r="99">
          <cell r="B99">
            <v>1.6044</v>
          </cell>
        </row>
      </sheetData>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row r="2">
          <cell r="C2">
            <v>2001</v>
          </cell>
          <cell r="D2">
            <v>2002</v>
          </cell>
          <cell r="E2" t="str">
            <v>2003E</v>
          </cell>
          <cell r="F2" t="str">
            <v>2004E</v>
          </cell>
          <cell r="G2" t="str">
            <v>2005E</v>
          </cell>
          <cell r="H2" t="str">
            <v>2006E</v>
          </cell>
          <cell r="I2" t="str">
            <v>2007E</v>
          </cell>
        </row>
        <row r="6">
          <cell r="C6">
            <v>236040.92526023666</v>
          </cell>
          <cell r="D6">
            <v>204658.98215310334</v>
          </cell>
          <cell r="E6">
            <v>188254.52957839635</v>
          </cell>
          <cell r="F6">
            <v>194700.72193929419</v>
          </cell>
          <cell r="G6">
            <v>218412.19568187525</v>
          </cell>
          <cell r="H6">
            <v>246163.73123731781</v>
          </cell>
          <cell r="I6">
            <v>278735.97574457078</v>
          </cell>
        </row>
        <row r="7">
          <cell r="C7">
            <v>53313.843800000002</v>
          </cell>
          <cell r="D7">
            <v>55490.680602563611</v>
          </cell>
          <cell r="E7">
            <v>60003.549982201708</v>
          </cell>
          <cell r="F7">
            <v>69379.672644610881</v>
          </cell>
          <cell r="G7">
            <v>81104.719852467315</v>
          </cell>
          <cell r="H7">
            <v>94934.862318456537</v>
          </cell>
          <cell r="I7">
            <v>111300.95688410771</v>
          </cell>
        </row>
        <row r="8">
          <cell r="C8">
            <v>289354.76906023663</v>
          </cell>
          <cell r="D8">
            <v>260149.66275566694</v>
          </cell>
          <cell r="E8">
            <v>248258.07956059807</v>
          </cell>
          <cell r="F8">
            <v>264080.39458390506</v>
          </cell>
          <cell r="G8">
            <v>299516.91553434258</v>
          </cell>
          <cell r="H8">
            <v>341098.59355577437</v>
          </cell>
          <cell r="I8">
            <v>390036.93262867851</v>
          </cell>
        </row>
        <row r="87">
          <cell r="C87">
            <v>235849.74051964228</v>
          </cell>
          <cell r="D87">
            <v>206071.10839774646</v>
          </cell>
          <cell r="E87">
            <v>190723.73940853373</v>
          </cell>
          <cell r="F87">
            <v>198684.26351143257</v>
          </cell>
          <cell r="G87">
            <v>224769.98379303821</v>
          </cell>
          <cell r="H87">
            <v>255002.40118222887</v>
          </cell>
          <cell r="I87">
            <v>289811.01779691555</v>
          </cell>
        </row>
        <row r="88">
          <cell r="C88">
            <v>51198.3318</v>
          </cell>
          <cell r="D88">
            <v>52258.080000000002</v>
          </cell>
          <cell r="E88">
            <v>54872.027959294661</v>
          </cell>
          <cell r="F88">
            <v>61454.685827943329</v>
          </cell>
          <cell r="G88">
            <v>68829.866579789668</v>
          </cell>
          <cell r="H88">
            <v>77093.312644634498</v>
          </cell>
          <cell r="I88">
            <v>86352.370122680644</v>
          </cell>
        </row>
        <row r="89">
          <cell r="C89">
            <v>2306.6967405944019</v>
          </cell>
          <cell r="D89">
            <v>1820.4743579204869</v>
          </cell>
          <cell r="E89">
            <v>2662.3121927696711</v>
          </cell>
          <cell r="F89">
            <v>3941.4452445291345</v>
          </cell>
          <cell r="G89">
            <v>5917.0651615146771</v>
          </cell>
          <cell r="H89">
            <v>9002.8797289109752</v>
          </cell>
          <cell r="I89">
            <v>13873.54470908226</v>
          </cell>
        </row>
        <row r="123">
          <cell r="C123">
            <v>215571.38851964226</v>
          </cell>
          <cell r="D123">
            <v>185367.12873358274</v>
          </cell>
          <cell r="E123">
            <v>167975.213277626</v>
          </cell>
          <cell r="F123">
            <v>171670.80496476401</v>
          </cell>
          <cell r="G123">
            <v>192006.53114487906</v>
          </cell>
          <cell r="H123">
            <v>215467.91256885175</v>
          </cell>
          <cell r="I123">
            <v>242357.37836342643</v>
          </cell>
        </row>
        <row r="124">
          <cell r="C124">
            <v>19152.84</v>
          </cell>
          <cell r="D124">
            <v>18264.96</v>
          </cell>
          <cell r="E124">
            <v>18812.908800000001</v>
          </cell>
          <cell r="F124">
            <v>20882.328767999999</v>
          </cell>
          <cell r="G124">
            <v>23179.384932480003</v>
          </cell>
          <cell r="H124">
            <v>25729.117275052806</v>
          </cell>
          <cell r="I124">
            <v>28559.320175308618</v>
          </cell>
        </row>
        <row r="125">
          <cell r="C125">
            <v>1316.6967405944019</v>
          </cell>
          <cell r="D125">
            <v>1026.8934195206225</v>
          </cell>
          <cell r="E125">
            <v>1466.4075007703486</v>
          </cell>
          <cell r="F125">
            <v>2147.5882065301507</v>
          </cell>
          <cell r="G125">
            <v>3226.2796045162017</v>
          </cell>
          <cell r="H125">
            <v>4966.701393413261</v>
          </cell>
          <cell r="I125">
            <v>7819.2772058356913</v>
          </cell>
        </row>
        <row r="160">
          <cell r="C160">
            <v>20278.351999999999</v>
          </cell>
          <cell r="D160">
            <v>20703.97966416374</v>
          </cell>
          <cell r="E160">
            <v>22748.526130907725</v>
          </cell>
          <cell r="F160">
            <v>27013.458546668571</v>
          </cell>
          <cell r="G160">
            <v>32763.452648159167</v>
          </cell>
          <cell r="H160">
            <v>39534.488613377129</v>
          </cell>
          <cell r="I160">
            <v>47453.63943348913</v>
          </cell>
        </row>
        <row r="161">
          <cell r="C161">
            <v>32045.4918</v>
          </cell>
          <cell r="D161">
            <v>33993.120000000003</v>
          </cell>
          <cell r="E161">
            <v>36059.119159294663</v>
          </cell>
          <cell r="F161">
            <v>40572.35705994333</v>
          </cell>
          <cell r="G161">
            <v>45650.481647309658</v>
          </cell>
          <cell r="H161">
            <v>51364.195369581692</v>
          </cell>
          <cell r="I161">
            <v>57793.049947372027</v>
          </cell>
        </row>
        <row r="162">
          <cell r="C162">
            <v>990</v>
          </cell>
          <cell r="D162">
            <v>793.58093839986452</v>
          </cell>
          <cell r="E162">
            <v>1195.9046919993225</v>
          </cell>
          <cell r="F162">
            <v>1793.8570379989837</v>
          </cell>
          <cell r="G162">
            <v>2690.7855569984754</v>
          </cell>
          <cell r="H162">
            <v>4036.1783354977133</v>
          </cell>
          <cell r="I162">
            <v>6054.2675032465695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
      <sheetName val="Overview"/>
      <sheetName val="Belgium"/>
      <sheetName val="France"/>
      <sheetName val="Germany"/>
      <sheetName val="Ireland"/>
      <sheetName val="Italy"/>
      <sheetName val="Luxembourg"/>
      <sheetName val="Netherlands"/>
      <sheetName val="Spain"/>
      <sheetName val="Sweden"/>
      <sheetName val="UK"/>
      <sheetName val="UK (mutual funds only)"/>
      <sheetName val="Belgium old"/>
      <sheetName val="France old"/>
      <sheetName val="Germany old"/>
      <sheetName val="Italy old"/>
      <sheetName val="Netherlands old"/>
      <sheetName val="Sweden old"/>
      <sheetName val="UK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table number</v>
          </cell>
          <cell r="B1" t="str">
            <v>table name</v>
          </cell>
          <cell r="C1" t="str">
            <v>Standardised data</v>
          </cell>
          <cell r="E1" t="str">
            <v>Spain</v>
          </cell>
          <cell r="V1" t="str">
            <v>Q4 2002</v>
          </cell>
        </row>
        <row r="2">
          <cell r="U2" t="str">
            <v>col number</v>
          </cell>
          <cell r="V2">
            <v>6</v>
          </cell>
        </row>
        <row r="4">
          <cell r="U4" t="str">
            <v>1 local currency = xxx EUR</v>
          </cell>
          <cell r="V4">
            <v>1</v>
          </cell>
        </row>
        <row r="18">
          <cell r="A18" t="str">
            <v>Summary tables</v>
          </cell>
        </row>
        <row r="20">
          <cell r="A20">
            <v>100</v>
          </cell>
          <cell r="B20" t="str">
            <v>Investment assets of life insurers, summary table</v>
          </cell>
          <cell r="C20" t="str">
            <v>Table 100: Investment assets of life insurers, summary table</v>
          </cell>
        </row>
        <row r="22">
          <cell r="C22" t="str">
            <v>EURm</v>
          </cell>
          <cell r="D22">
            <v>1995</v>
          </cell>
          <cell r="E22">
            <v>1996</v>
          </cell>
          <cell r="F22">
            <v>1997</v>
          </cell>
          <cell r="G22">
            <v>1998</v>
          </cell>
          <cell r="H22">
            <v>1999</v>
          </cell>
          <cell r="I22">
            <v>2000</v>
          </cell>
          <cell r="J22">
            <v>2001</v>
          </cell>
          <cell r="K22">
            <v>2002</v>
          </cell>
          <cell r="L22">
            <v>2003</v>
          </cell>
          <cell r="M22">
            <v>2004</v>
          </cell>
          <cell r="N22">
            <v>2005</v>
          </cell>
          <cell r="O22">
            <v>2006</v>
          </cell>
          <cell r="P22">
            <v>2007</v>
          </cell>
          <cell r="R22" t="str">
            <v>CAGR 97-02</v>
          </cell>
          <cell r="S22" t="str">
            <v>CAGR 02-07</v>
          </cell>
        </row>
        <row r="24">
          <cell r="A24">
            <v>1000</v>
          </cell>
          <cell r="C24" t="str">
            <v>Unit-linked assets</v>
          </cell>
          <cell r="D24">
            <v>0</v>
          </cell>
          <cell r="E24">
            <v>0</v>
          </cell>
          <cell r="F24">
            <v>0</v>
          </cell>
          <cell r="G24">
            <v>0</v>
          </cell>
          <cell r="H24">
            <v>0</v>
          </cell>
          <cell r="I24">
            <v>15081.207676767677</v>
          </cell>
          <cell r="J24">
            <v>15676.91538</v>
          </cell>
          <cell r="K24">
            <v>11385.188689999999</v>
          </cell>
          <cell r="L24">
            <v>10164.351452804998</v>
          </cell>
          <cell r="M24">
            <v>11786.335536152606</v>
          </cell>
          <cell r="N24">
            <v>13883.225840333775</v>
          </cell>
          <cell r="O24">
            <v>16692.985183339435</v>
          </cell>
          <cell r="P24">
            <v>20575.727212890069</v>
          </cell>
          <cell r="R24" t="str">
            <v>na</v>
          </cell>
          <cell r="S24">
            <v>0.10622961284093968</v>
          </cell>
        </row>
        <row r="25">
          <cell r="A25">
            <v>1001</v>
          </cell>
          <cell r="C25" t="str">
            <v>Non unit-linked assets</v>
          </cell>
          <cell r="D25">
            <v>0</v>
          </cell>
          <cell r="E25">
            <v>0</v>
          </cell>
          <cell r="F25">
            <v>0</v>
          </cell>
          <cell r="G25">
            <v>0</v>
          </cell>
          <cell r="H25">
            <v>0</v>
          </cell>
          <cell r="I25">
            <v>62738.476841660675</v>
          </cell>
          <cell r="J25">
            <v>73846.849679999999</v>
          </cell>
          <cell r="K25">
            <v>91002.38072999999</v>
          </cell>
          <cell r="L25">
            <v>102772.88691169499</v>
          </cell>
          <cell r="M25">
            <v>112280.35431808536</v>
          </cell>
          <cell r="N25">
            <v>124949.03256300396</v>
          </cell>
          <cell r="O25">
            <v>138590.59791749247</v>
          </cell>
          <cell r="P25">
            <v>150888.66622786049</v>
          </cell>
          <cell r="R25" t="str">
            <v>na</v>
          </cell>
          <cell r="S25">
            <v>0.10892516731337532</v>
          </cell>
        </row>
        <row r="26">
          <cell r="A26">
            <v>1002</v>
          </cell>
          <cell r="R26" t="str">
            <v>na</v>
          </cell>
        </row>
        <row r="27">
          <cell r="A27">
            <v>1003</v>
          </cell>
          <cell r="C27" t="str">
            <v>Total</v>
          </cell>
          <cell r="D27">
            <v>29389</v>
          </cell>
          <cell r="E27">
            <v>37413</v>
          </cell>
          <cell r="F27">
            <v>45629</v>
          </cell>
          <cell r="G27">
            <v>53610</v>
          </cell>
          <cell r="H27">
            <v>65186</v>
          </cell>
          <cell r="I27">
            <v>77819.684518428345</v>
          </cell>
          <cell r="J27">
            <v>89523.765060000005</v>
          </cell>
          <cell r="K27">
            <v>102387.56941999999</v>
          </cell>
          <cell r="L27">
            <v>112937.23836449999</v>
          </cell>
          <cell r="M27">
            <v>124066.68985423796</v>
          </cell>
          <cell r="N27">
            <v>138832.25840333774</v>
          </cell>
          <cell r="O27">
            <v>155283.58310083192</v>
          </cell>
          <cell r="P27">
            <v>171464.39344075057</v>
          </cell>
          <cell r="R27">
            <v>0.17544214062712671</v>
          </cell>
          <cell r="S27">
            <v>0.10862672284952946</v>
          </cell>
        </row>
        <row r="29">
          <cell r="C29" t="str">
            <v>Mutual funds AUM</v>
          </cell>
          <cell r="D29">
            <v>77162.973000000013</v>
          </cell>
          <cell r="E29">
            <v>117443.287</v>
          </cell>
          <cell r="F29">
            <v>170825.09099999996</v>
          </cell>
          <cell r="G29">
            <v>216742.79100000003</v>
          </cell>
          <cell r="H29">
            <v>227294.17100000003</v>
          </cell>
          <cell r="I29">
            <v>208297.78199999998</v>
          </cell>
          <cell r="J29">
            <v>206268.44</v>
          </cell>
          <cell r="K29">
            <v>198396.55399999997</v>
          </cell>
          <cell r="L29">
            <v>205340.43338999996</v>
          </cell>
          <cell r="M29">
            <v>217660.85939339997</v>
          </cell>
          <cell r="N29">
            <v>238338.64103577298</v>
          </cell>
          <cell r="O29">
            <v>260980.81193417136</v>
          </cell>
          <cell r="P29">
            <v>285773.98906791763</v>
          </cell>
          <cell r="R29">
            <v>3.0377799350596479E-2</v>
          </cell>
          <cell r="S29">
            <v>7.5716213581951797E-2</v>
          </cell>
        </row>
        <row r="31">
          <cell r="C31" t="str">
            <v xml:space="preserve">Source: </v>
          </cell>
          <cell r="D31" t="str">
            <v>UNESPA</v>
          </cell>
        </row>
        <row r="38">
          <cell r="L38" t="str">
            <v>Figure #</v>
          </cell>
          <cell r="M38">
            <v>1</v>
          </cell>
          <cell r="R38" t="str">
            <v>Figure #</v>
          </cell>
          <cell r="S38">
            <v>8</v>
          </cell>
          <cell r="Z38" t="str">
            <v>Figure #</v>
          </cell>
        </row>
        <row r="39">
          <cell r="L39" t="str">
            <v>Spain - Unit-linked assets versus mutual funds AUM, 1998-2007 (EUR m)</v>
          </cell>
          <cell r="R39" t="str">
            <v>Spain - Comparison of life insurance assets and mutual funds AUM, 1998-2007 (EUR m)</v>
          </cell>
          <cell r="Z39" t="str">
            <v>Spain - Unit-linked assets as % of mutual funds AUM, 1998-2007 (EUR m)</v>
          </cell>
        </row>
        <row r="41">
          <cell r="L41" t="str">
            <v>Start year</v>
          </cell>
          <cell r="M41">
            <v>1998</v>
          </cell>
          <cell r="R41" t="str">
            <v>Start year</v>
          </cell>
          <cell r="S41">
            <v>1998</v>
          </cell>
          <cell r="Z41" t="str">
            <v>Start year</v>
          </cell>
        </row>
        <row r="42">
          <cell r="L42" t="str">
            <v>End year</v>
          </cell>
          <cell r="M42">
            <v>2007</v>
          </cell>
          <cell r="R42" t="str">
            <v>End year</v>
          </cell>
          <cell r="S42">
            <v>2007</v>
          </cell>
          <cell r="Z42" t="str">
            <v>End year</v>
          </cell>
        </row>
        <row r="43">
          <cell r="L43" t="str">
            <v>Magnitude measured</v>
          </cell>
          <cell r="M43" t="str">
            <v>Unit-linked assets versus mutual funds AUM</v>
          </cell>
          <cell r="R43" t="str">
            <v>Magnitude measured</v>
          </cell>
          <cell r="S43" t="str">
            <v>Comparison of life insurance assets and mutual funds AUM</v>
          </cell>
          <cell r="Z43" t="str">
            <v>Magnitude measured</v>
          </cell>
        </row>
        <row r="44">
          <cell r="L44" t="str">
            <v>Currency and units</v>
          </cell>
          <cell r="M44" t="str">
            <v>EUR m</v>
          </cell>
          <cell r="R44" t="str">
            <v>Currency and units</v>
          </cell>
          <cell r="S44" t="str">
            <v>EUR m</v>
          </cell>
          <cell r="Z44" t="str">
            <v>Currency and units</v>
          </cell>
        </row>
        <row r="66">
          <cell r="L66" t="str">
            <v>Sources: UNESPA, Inverco, CNMV, Cerulli Associates</v>
          </cell>
          <cell r="R66" t="str">
            <v>Sources: UNESPA, Inverco, CNMV, Cerulli Associates</v>
          </cell>
          <cell r="Z66" t="str">
            <v>Sources: UNESPA, Inverco, CNMV, Cerulli Associates</v>
          </cell>
        </row>
        <row r="67">
          <cell r="L67" t="str">
            <v>Inverco, CNMV</v>
          </cell>
          <cell r="Z67" t="str">
            <v>Inverco, CNMV</v>
          </cell>
        </row>
        <row r="80">
          <cell r="A80">
            <v>101</v>
          </cell>
          <cell r="B80" t="str">
            <v>Investment assets of life insurers, summary table, breakdown in %</v>
          </cell>
          <cell r="C80" t="str">
            <v>Table 101: Investment assets of life insurers, summary table, breakdown in %</v>
          </cell>
        </row>
        <row r="82">
          <cell r="C82" t="str">
            <v>%</v>
          </cell>
          <cell r="D82">
            <v>1995</v>
          </cell>
          <cell r="E82">
            <v>1996</v>
          </cell>
          <cell r="F82">
            <v>1997</v>
          </cell>
          <cell r="G82">
            <v>1998</v>
          </cell>
          <cell r="H82">
            <v>1999</v>
          </cell>
          <cell r="I82">
            <v>2000</v>
          </cell>
          <cell r="J82">
            <v>2001</v>
          </cell>
          <cell r="K82">
            <v>2002</v>
          </cell>
          <cell r="L82">
            <v>2003</v>
          </cell>
          <cell r="M82">
            <v>2004</v>
          </cell>
          <cell r="N82">
            <v>2005</v>
          </cell>
          <cell r="O82">
            <v>2006</v>
          </cell>
          <cell r="P82">
            <v>2007</v>
          </cell>
          <cell r="R82" t="str">
            <v>+/- 97-02</v>
          </cell>
          <cell r="S82" t="str">
            <v>Average 97-02</v>
          </cell>
        </row>
        <row r="84">
          <cell r="A84">
            <v>1010</v>
          </cell>
          <cell r="C84" t="str">
            <v>Unit-linked assets</v>
          </cell>
          <cell r="D84">
            <v>0</v>
          </cell>
          <cell r="E84">
            <v>0</v>
          </cell>
          <cell r="F84">
            <v>0</v>
          </cell>
          <cell r="G84">
            <v>0</v>
          </cell>
          <cell r="H84">
            <v>0</v>
          </cell>
          <cell r="I84">
            <v>0.19379682364551765</v>
          </cell>
          <cell r="J84">
            <v>0.17511456728270003</v>
          </cell>
          <cell r="K84">
            <v>0.11119698176735955</v>
          </cell>
          <cell r="L84">
            <v>0.09</v>
          </cell>
          <cell r="M84">
            <v>9.5000000000000001E-2</v>
          </cell>
          <cell r="N84">
            <v>0.1</v>
          </cell>
          <cell r="O84">
            <v>0.10500000000000001</v>
          </cell>
          <cell r="P84">
            <v>0.11</v>
          </cell>
          <cell r="R84">
            <v>0.11119698176735955</v>
          </cell>
          <cell r="S84">
            <v>8.9100761154143379E-2</v>
          </cell>
        </row>
        <row r="85">
          <cell r="A85">
            <v>1011</v>
          </cell>
          <cell r="C85" t="str">
            <v>Non unit-linked assets</v>
          </cell>
          <cell r="D85">
            <v>0</v>
          </cell>
          <cell r="E85">
            <v>0</v>
          </cell>
          <cell r="F85">
            <v>0</v>
          </cell>
          <cell r="G85">
            <v>0</v>
          </cell>
          <cell r="H85">
            <v>0</v>
          </cell>
          <cell r="I85">
            <v>0.80620317635448246</v>
          </cell>
          <cell r="J85">
            <v>0.82488543271729997</v>
          </cell>
          <cell r="K85">
            <v>0.88880301823264052</v>
          </cell>
          <cell r="L85">
            <v>0.91</v>
          </cell>
          <cell r="M85">
            <v>0.90500000000000003</v>
          </cell>
          <cell r="N85">
            <v>0.9</v>
          </cell>
          <cell r="O85">
            <v>0.89500000000000002</v>
          </cell>
          <cell r="P85">
            <v>0.89</v>
          </cell>
          <cell r="R85">
            <v>0.88880301823264052</v>
          </cell>
          <cell r="S85">
            <v>0.63817196611858396</v>
          </cell>
        </row>
        <row r="86">
          <cell r="A86">
            <v>1012</v>
          </cell>
        </row>
        <row r="87">
          <cell r="A87">
            <v>1013</v>
          </cell>
          <cell r="C87" t="str">
            <v>Total</v>
          </cell>
          <cell r="D87">
            <v>1</v>
          </cell>
          <cell r="E87">
            <v>1</v>
          </cell>
          <cell r="F87">
            <v>1</v>
          </cell>
          <cell r="G87">
            <v>1</v>
          </cell>
          <cell r="H87">
            <v>1</v>
          </cell>
          <cell r="I87">
            <v>1</v>
          </cell>
          <cell r="J87">
            <v>1</v>
          </cell>
          <cell r="K87">
            <v>1</v>
          </cell>
          <cell r="L87">
            <v>1</v>
          </cell>
          <cell r="M87">
            <v>1</v>
          </cell>
          <cell r="N87">
            <v>1</v>
          </cell>
          <cell r="O87">
            <v>1</v>
          </cell>
          <cell r="P87">
            <v>1</v>
          </cell>
        </row>
        <row r="89">
          <cell r="C89" t="str">
            <v xml:space="preserve">Source: </v>
          </cell>
          <cell r="D89" t="str">
            <v>UNESPA</v>
          </cell>
          <cell r="L89" t="str">
            <v>Strong assumption here that UL isn't going to grow that quickly until a good market recovery, and that there are may factors that provide structural growth to ordinary life insurance, especially externalisation and the new PPA.</v>
          </cell>
        </row>
        <row r="110">
          <cell r="A110">
            <v>102</v>
          </cell>
          <cell r="B110" t="str">
            <v>Investment assets of life insurers, summary table, YOY growth</v>
          </cell>
          <cell r="C110" t="str">
            <v>Table 102: Investment assets of life insurers, summary table, YOY growth</v>
          </cell>
        </row>
      </sheetData>
      <sheetData sheetId="10" refreshError="1">
        <row r="4">
          <cell r="V4">
            <v>0.10968347972038643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 rollup"/>
      <sheetName val="H142"/>
      <sheetName val="H144 (projections)"/>
      <sheetName val="H1 (Exchange rates)"/>
      <sheetName val="H3"/>
      <sheetName val="H5"/>
      <sheetName val="H6"/>
      <sheetName val="H7"/>
      <sheetName val="H8"/>
      <sheetName val="H9"/>
      <sheetName val="H10"/>
      <sheetName val="H11"/>
      <sheetName val="H12"/>
      <sheetName val="H13"/>
      <sheetName val="H15"/>
      <sheetName val="H15a"/>
      <sheetName val="H16"/>
      <sheetName val="H16a"/>
      <sheetName val="H16b"/>
      <sheetName val="H17"/>
      <sheetName val="H18"/>
      <sheetName val="H17a"/>
      <sheetName val="H19"/>
      <sheetName val="H20"/>
      <sheetName val="H21"/>
      <sheetName val="H22"/>
      <sheetName val="H25 (CAN)"/>
      <sheetName val="H26 (CAN)"/>
      <sheetName val="H27 (CAN)"/>
      <sheetName val="H29 (CAN)"/>
      <sheetName val="H30 (CAN)"/>
      <sheetName val="H31 (CAN)"/>
      <sheetName val="H32 (CAN)"/>
      <sheetName val="H33 (CAN)"/>
      <sheetName val="H35 (CAN)"/>
      <sheetName val="MAP"/>
      <sheetName val="H37 (UK)"/>
      <sheetName val="H38 (UK)"/>
      <sheetName val="H40 (UK)"/>
      <sheetName val="H42 (UK)"/>
      <sheetName val="H43 (UK)"/>
      <sheetName val="H44 (UK)"/>
      <sheetName val="H45 (UK)"/>
      <sheetName val="H47 (UK)"/>
      <sheetName val="H48 (UK)"/>
      <sheetName val="H49 (UK)"/>
      <sheetName val="H51 (UK)"/>
      <sheetName val="H53 (F)"/>
      <sheetName val="H54 (F)"/>
      <sheetName val="H55 (F)"/>
      <sheetName val="H56 (F)"/>
      <sheetName val="H164 (F)"/>
      <sheetName val="H59 (F)"/>
      <sheetName val="H60 (F)"/>
      <sheetName val="H156 (FR) "/>
      <sheetName val="H62 (F)"/>
      <sheetName val="H63 (F)"/>
      <sheetName val="H67 (F)"/>
      <sheetName val="H175 (F)"/>
      <sheetName val="H176 (F)"/>
      <sheetName val="H162 (GER)"/>
      <sheetName val="H69 (GER)"/>
      <sheetName val="H70 (GER)"/>
      <sheetName val="H71 (GER)"/>
      <sheetName val="H72 (GER)"/>
      <sheetName val="H73 (GER)"/>
      <sheetName val="H74 (GER)"/>
      <sheetName val="H75 (GER)"/>
      <sheetName val="H77 (GER)"/>
      <sheetName val="H78 (ITA)"/>
      <sheetName val="H80 (ITA)"/>
      <sheetName val="H81 (ITA)"/>
      <sheetName val="H82 (ITA)"/>
      <sheetName val="H84 (ITA)"/>
      <sheetName val="H85 (ITA)"/>
      <sheetName val="H87 (ITA)"/>
      <sheetName val="H88 (ITA)"/>
      <sheetName val="H157 (ITA)"/>
      <sheetName val="H158 (ITA)"/>
      <sheetName val="H89 (ITA)"/>
      <sheetName val="H90 (ITA)"/>
      <sheetName val="H91 (ITA)"/>
      <sheetName val="H92 (ITA)"/>
      <sheetName val="H93 (SPN)"/>
      <sheetName val="H94 (SPN)"/>
      <sheetName val="H95 (SPN)"/>
      <sheetName val="H97 (SPN)"/>
      <sheetName val="H98 (SPN)"/>
      <sheetName val="H100 (SPN)"/>
      <sheetName val="H155 (SPN)"/>
      <sheetName val="H101 (SPN)"/>
      <sheetName val="H102 (SPN)"/>
      <sheetName val="H103 (SPN)"/>
      <sheetName val="H105 (SAF)"/>
      <sheetName val="H107 (SAF)"/>
      <sheetName val="H106 (SAF)"/>
      <sheetName val="H109 (SAF)"/>
      <sheetName val="H152 (SAF)"/>
      <sheetName val="H111 (SAF)"/>
      <sheetName val="H112a (SAF)"/>
      <sheetName val="H154 (SAF)"/>
      <sheetName val="H113 (SAF)"/>
      <sheetName val="H153 (SAF)"/>
      <sheetName val="H115 (SAF)"/>
      <sheetName val="H117 (AUS)"/>
      <sheetName val="H118 (AUS)"/>
      <sheetName val="H121 (AUS)"/>
      <sheetName val="H124 (AUS)"/>
      <sheetName val="H126 (AUS)"/>
      <sheetName val="H119 (AUS)"/>
      <sheetName val="H123 (AUS)"/>
      <sheetName val="H128 (AUS)"/>
      <sheetName val="H130 (JPN)"/>
      <sheetName val="H131 (JPN)"/>
      <sheetName val="H132 (JPN)"/>
      <sheetName val="H134 (JPN)"/>
      <sheetName val="H135 (JPN)"/>
      <sheetName val="H136 (JPN)"/>
      <sheetName val="H138 (JPN)"/>
      <sheetName val="H140 (JPN)"/>
      <sheetName val="H122 (AUS)"/>
      <sheetName val="H159 (USA)"/>
      <sheetName val="H160 (USA)"/>
      <sheetName val="H163 (USA)"/>
      <sheetName val="H166 (AUS)"/>
      <sheetName val="H168 (USA)"/>
      <sheetName val="H167 (USA)"/>
      <sheetName val="H165 (USA)"/>
      <sheetName val="H169 (USA)"/>
      <sheetName val="H170 (USA)"/>
      <sheetName val="H171 (USA)"/>
      <sheetName val="H172 (USA)"/>
      <sheetName val="H174 (USA)"/>
      <sheetName val="H173 (USA)"/>
      <sheetName val="Exchange rate"/>
      <sheetName val="1.07"/>
      <sheetName val="1.14"/>
      <sheetName val="SEA"/>
      <sheetName val="AUM by country"/>
      <sheetName val="NNI by country"/>
      <sheetName val="Fund type (AUM)"/>
      <sheetName val="Fund Type (NNI)"/>
      <sheetName val="Foreign Invested Funds"/>
      <sheetName val=""/>
    </sheetNames>
    <sheetDataSet>
      <sheetData sheetId="0" refreshError="1"/>
      <sheetData sheetId="1" refreshError="1"/>
      <sheetData sheetId="2" refreshError="1"/>
      <sheetData sheetId="3" refreshError="1">
        <row r="3">
          <cell r="B3">
            <v>1.14916</v>
          </cell>
        </row>
        <row r="4">
          <cell r="B4">
            <v>1.8730100000000001</v>
          </cell>
        </row>
        <row r="6">
          <cell r="B6">
            <v>1.5947</v>
          </cell>
        </row>
        <row r="8">
          <cell r="B8">
            <v>0.70116000000000001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_COS-1 (2)"/>
      <sheetName val="Graph_COS-1 (3)"/>
      <sheetName val="Graph_COS-1 (4)"/>
      <sheetName val="Graph_COS-1"/>
      <sheetName val="Graph_COS-1 (5)"/>
      <sheetName val="Graph_COS-1 (6)"/>
      <sheetName val="Graph_COS-1 (7)"/>
      <sheetName val="Graph_COS-1 (8)"/>
      <sheetName val="Graph_COS-1 (9)"/>
      <sheetName val="MF Ops-010"/>
      <sheetName val="MoneyMarkets-063"/>
      <sheetName val="MF DirBusProc-042a"/>
      <sheetName val="MF ACAT-042b"/>
      <sheetName val="MF Recon-032a"/>
      <sheetName val="MF SecMaster-32b"/>
      <sheetName val="MF Corrections-32c"/>
      <sheetName val="Settlements-054a"/>
      <sheetName val="PandS-054b"/>
      <sheetName val="Margin-055"/>
      <sheetName val="Journals-059"/>
      <sheetName val="MD Disburse-047"/>
      <sheetName val="MD Receipt-056"/>
      <sheetName val="Corp_Actions-048"/>
      <sheetName val="Custody-049"/>
      <sheetName val="Annuity_Ops-015"/>
      <sheetName val="DirBusProc-052"/>
      <sheetName val="Tax_Reporting-064a"/>
      <sheetName val="Cost_Basis-064b"/>
      <sheetName val="DIS-033"/>
      <sheetName val="MgdAcctOps-035a"/>
      <sheetName val="AdvisoryBilling-035b"/>
      <sheetName val="AdvisoryIMI-035c"/>
      <sheetName val="AdvisoryAcct-035d"/>
      <sheetName val="Statements-060"/>
      <sheetName val="Equity_Trd-030"/>
      <sheetName val="Fixed_Trd-031"/>
      <sheetName val="MF Trading-245"/>
      <sheetName val="FinProc_Comm-004"/>
      <sheetName val="UVEST_Commissions-251"/>
      <sheetName val="Composite_view"/>
      <sheetName val="Template-XXX"/>
      <sheetName val="Assumptions"/>
      <sheetName val="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0">
          <cell r="E10">
            <v>155</v>
          </cell>
        </row>
        <row r="28">
          <cell r="B28" t="str">
            <v>Staffing</v>
          </cell>
        </row>
        <row r="29">
          <cell r="B29" t="str">
            <v>Managers to AVP in Department</v>
          </cell>
        </row>
        <row r="30">
          <cell r="B30" t="str">
            <v>Managers &amp; above Processing</v>
          </cell>
        </row>
        <row r="31">
          <cell r="B31" t="str">
            <v>Processing Staff</v>
          </cell>
        </row>
        <row r="32">
          <cell r="B32" t="str">
            <v>Temporary Labor</v>
          </cell>
        </row>
        <row r="33">
          <cell r="B33" t="str">
            <v>Dept Overtime Hrs</v>
          </cell>
        </row>
        <row r="34">
          <cell r="B34" t="str">
            <v>Intern Hrs</v>
          </cell>
        </row>
        <row r="35">
          <cell r="B35" t="str">
            <v>Labor Borrowed/Lent</v>
          </cell>
        </row>
        <row r="36">
          <cell r="B36" t="str">
            <v>Open Processing Positions</v>
          </cell>
        </row>
        <row r="37">
          <cell r="B37" t="str">
            <v>Total Hours</v>
          </cell>
        </row>
        <row r="38">
          <cell r="B38" t="str">
            <v>FTE (Resources Used)</v>
          </cell>
        </row>
        <row r="39">
          <cell r="B39" t="str">
            <v>FTE (Budgeted)</v>
          </cell>
        </row>
        <row r="40">
          <cell r="B40" t="str">
            <v>FTE (Assigned)</v>
          </cell>
        </row>
        <row r="41">
          <cell r="B41" t="str">
            <v>FTE (Required by Function)</v>
          </cell>
        </row>
        <row r="42">
          <cell r="B42" t="str">
            <v>FTE Utilization</v>
          </cell>
        </row>
        <row r="43">
          <cell r="B43" t="str">
            <v>Deficit Periods</v>
          </cell>
        </row>
        <row r="44">
          <cell r="B44" t="str">
            <v>3-month moving average</v>
          </cell>
        </row>
        <row r="45">
          <cell r="B45" t="str">
            <v>Target</v>
          </cell>
        </row>
        <row r="47">
          <cell r="B47" t="str">
            <v>Average Utilization YTD</v>
          </cell>
        </row>
      </sheetData>
      <sheetData sheetId="4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1-CA"/>
      <sheetName val="2-CA"/>
      <sheetName val="3-CA"/>
      <sheetName val="4-CA"/>
      <sheetName val="5-CA"/>
      <sheetName val="6-SP"/>
      <sheetName val="7-SP"/>
      <sheetName val="8-SP"/>
      <sheetName val="9-SP"/>
      <sheetName val="10-SP"/>
      <sheetName val="11-SP"/>
      <sheetName val="12-SP"/>
      <sheetName val="13-GR"/>
      <sheetName val="14-GR"/>
      <sheetName val="15-GR"/>
      <sheetName val="16-GR"/>
      <sheetName val="17-GR"/>
      <sheetName val="18-GR"/>
      <sheetName val="20-GLB"/>
      <sheetName val="21-GLB"/>
      <sheetName val="22-GLB"/>
      <sheetName val="23-GLB"/>
      <sheetName val="24-AUS"/>
      <sheetName val="25-AUS"/>
      <sheetName val="26-AUS"/>
      <sheetName val="27-AUS"/>
      <sheetName val="AUS-WB1"/>
      <sheetName val="AUS-WB22"/>
      <sheetName val="T47"/>
      <sheetName val="28-ITA"/>
      <sheetName val="29-ITA"/>
      <sheetName val="30-ITA"/>
      <sheetName val="31-ITA"/>
      <sheetName val="32-ITA"/>
      <sheetName val="PLAN"/>
      <sheetName val="5_CA"/>
    </sheetNames>
    <sheetDataSet>
      <sheetData sheetId="0" refreshError="1"/>
      <sheetData sheetId="1" refreshError="1"/>
      <sheetData sheetId="2" refreshError="1"/>
      <sheetData sheetId="3" refreshError="1"/>
      <sheetData sheetId="4" refreshError="1"/>
      <sheetData sheetId="5" refreshError="1">
        <row r="90">
          <cell r="B90">
            <v>1000000000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Sum B2A"/>
      <sheetName val="Salary Recap"/>
      <sheetName val="By Dept"/>
      <sheetName val="Channel "/>
      <sheetName val="Headcount Report"/>
      <sheetName val="Initiatives BTS"/>
      <sheetName val="Acquired Entities - Summary"/>
      <sheetName val="Tail Info"/>
      <sheetName val="Staff"/>
      <sheetName val="6+6 vs 2008 Budget"/>
      <sheetName val="Salary Pos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SUMMARY"/>
      <sheetName val="TRANSACTION"/>
      <sheetName val="INCOME STATEMENT"/>
      <sheetName val="BALANCE SHEET"/>
      <sheetName val="CASH FLOW"/>
      <sheetName val="CAPEX &amp; INTANG"/>
      <sheetName val="WORKING CAPITAL"/>
      <sheetName val="DEBT DETAIL"/>
      <sheetName val="CONSOLIDATED"/>
      <sheetName val="DRIVERS"/>
      <sheetName val="WINDOWS"/>
      <sheetName val="SIDING"/>
      <sheetName val="THIRD PARTY"/>
      <sheetName val="ALL OTHER"/>
    </sheetNames>
    <sheetDataSet>
      <sheetData sheetId="0" refreshError="1"/>
      <sheetData sheetId="1" refreshError="1"/>
      <sheetData sheetId="2" refreshError="1">
        <row r="2">
          <cell r="R2">
            <v>1000</v>
          </cell>
        </row>
        <row r="10">
          <cell r="S10" t="str">
            <v>TPG Case</v>
          </cell>
        </row>
        <row r="21">
          <cell r="R21">
            <v>7.5</v>
          </cell>
        </row>
        <row r="323">
          <cell r="B323" t="str">
            <v>Off</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1"/>
      <sheetName val="G2"/>
      <sheetName val="G3"/>
      <sheetName val="G4"/>
      <sheetName val="G4b"/>
      <sheetName val="G15"/>
      <sheetName val="G15(1)"/>
      <sheetName val="G10"/>
      <sheetName val="G12"/>
      <sheetName val="G11"/>
      <sheetName val="G17"/>
      <sheetName val="G18"/>
      <sheetName val="G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5">
          <cell r="C45">
            <v>43.213303479229928</v>
          </cell>
        </row>
        <row r="59">
          <cell r="H59">
            <v>159.79511030104959</v>
          </cell>
          <cell r="I59">
            <v>153.34736974420213</v>
          </cell>
          <cell r="J59">
            <v>145.03173904845704</v>
          </cell>
          <cell r="K59">
            <v>139.7844081337818</v>
          </cell>
          <cell r="L59">
            <v>155.83354441880849</v>
          </cell>
          <cell r="M59">
            <v>173.10960587921289</v>
          </cell>
          <cell r="N59">
            <v>191.68993322016706</v>
          </cell>
          <cell r="O59">
            <v>211.65548752639202</v>
          </cell>
        </row>
        <row r="60">
          <cell r="H60">
            <v>124.28508578970522</v>
          </cell>
          <cell r="I60">
            <v>142.12683049462638</v>
          </cell>
          <cell r="J60">
            <v>130.89114449123247</v>
          </cell>
          <cell r="K60">
            <v>134.32470314878631</v>
          </cell>
          <cell r="L60">
            <v>137.84833149822566</v>
          </cell>
          <cell r="M60">
            <v>141.46439226295365</v>
          </cell>
          <cell r="N60">
            <v>145.17531014573368</v>
          </cell>
          <cell r="O60">
            <v>148.98357345454247</v>
          </cell>
        </row>
        <row r="63">
          <cell r="H63">
            <v>71.02004902268871</v>
          </cell>
          <cell r="I63">
            <v>78.543774747030369</v>
          </cell>
          <cell r="J63">
            <v>86.656464081453066</v>
          </cell>
          <cell r="K63">
            <v>95.721823290997349</v>
          </cell>
          <cell r="L63">
            <v>105.73553342241658</v>
          </cell>
          <cell r="M63">
            <v>116.79680394444027</v>
          </cell>
          <cell r="N63">
            <v>129.01522288763465</v>
          </cell>
          <cell r="O63">
            <v>142.51184257288381</v>
          </cell>
        </row>
        <row r="78">
          <cell r="F78">
            <v>10.658947315572812</v>
          </cell>
          <cell r="G78">
            <v>8.4059548170944769</v>
          </cell>
          <cell r="H78">
            <v>7.7450531460188952</v>
          </cell>
          <cell r="I78">
            <v>11.653851362332123</v>
          </cell>
          <cell r="J78">
            <v>11.653851362332123</v>
          </cell>
          <cell r="K78">
            <v>11.653851362332123</v>
          </cell>
          <cell r="L78">
            <v>13.721787401444285</v>
          </cell>
          <cell r="M78">
            <v>16.156671613216435</v>
          </cell>
          <cell r="N78">
            <v>19.023617695012405</v>
          </cell>
          <cell r="O78">
            <v>22.399293546942566</v>
          </cell>
        </row>
        <row r="79">
          <cell r="F79">
            <v>69.693117063360688</v>
          </cell>
          <cell r="G79">
            <v>47.633743963535366</v>
          </cell>
          <cell r="H79">
            <v>43.88863449410708</v>
          </cell>
          <cell r="I79">
            <v>45.903719869949434</v>
          </cell>
          <cell r="J79">
            <v>48.011325077377776</v>
          </cell>
          <cell r="K79">
            <v>50.215698035283943</v>
          </cell>
          <cell r="L79">
            <v>52.521281699824762</v>
          </cell>
          <cell r="M79">
            <v>54.932723019285817</v>
          </cell>
          <cell r="N79">
            <v>57.454882300095164</v>
          </cell>
          <cell r="O79">
            <v>60.092843002864598</v>
          </cell>
        </row>
        <row r="80">
          <cell r="F80">
            <v>1.6398380485496633</v>
          </cell>
          <cell r="G80">
            <v>12.608932225641713</v>
          </cell>
          <cell r="H80">
            <v>11.617579719028344</v>
          </cell>
          <cell r="I80">
            <v>29.712872939075794</v>
          </cell>
          <cell r="J80">
            <v>28.550966365222617</v>
          </cell>
          <cell r="K80">
            <v>27.289828303741178</v>
          </cell>
          <cell r="L80">
            <v>27.275591474429064</v>
          </cell>
          <cell r="M80">
            <v>26.996802890444055</v>
          </cell>
          <cell r="N80">
            <v>26.392945842920231</v>
          </cell>
          <cell r="O80">
            <v>25.392105124714572</v>
          </cell>
        </row>
        <row r="81">
          <cell r="F81">
            <v>0</v>
          </cell>
          <cell r="G81">
            <v>1.4009924695157461</v>
          </cell>
          <cell r="H81">
            <v>1.2908421910031493</v>
          </cell>
          <cell r="I81">
            <v>1.6902532510252697</v>
          </cell>
          <cell r="J81">
            <v>1.8565633352298829</v>
          </cell>
          <cell r="K81">
            <v>2.0392372655571811</v>
          </cell>
          <cell r="L81">
            <v>2.2398851395620274</v>
          </cell>
          <cell r="M81">
            <v>2.4602754780768405</v>
          </cell>
          <cell r="N81">
            <v>2.7023508130465039</v>
          </cell>
          <cell r="O81">
            <v>2.9682448091062992</v>
          </cell>
        </row>
        <row r="127">
          <cell r="I127">
            <v>0.21672779501910797</v>
          </cell>
          <cell r="J127">
            <v>0.7820154402523789</v>
          </cell>
          <cell r="K127">
            <v>0.92718459052553293</v>
          </cell>
        </row>
        <row r="128">
          <cell r="I128">
            <v>1.0259303906229963E-2</v>
          </cell>
          <cell r="J128">
            <v>2.8084844443304523E-2</v>
          </cell>
          <cell r="K128">
            <v>3.1419118212829264E-2</v>
          </cell>
        </row>
        <row r="129">
          <cell r="I129">
            <v>3.5009874580009752E-2</v>
          </cell>
          <cell r="J129">
            <v>5.8478032265510793E-2</v>
          </cell>
          <cell r="K129">
            <v>6.3735925517453648E-2</v>
          </cell>
        </row>
        <row r="131">
          <cell r="I131">
            <v>1.2204724409448819</v>
          </cell>
          <cell r="J131">
            <v>3.7497755777270516</v>
          </cell>
          <cell r="K131">
            <v>4.3798250788683992</v>
          </cell>
        </row>
      </sheetData>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A1"/>
      <sheetName val="A2"/>
      <sheetName val="A3"/>
      <sheetName val="A6"/>
      <sheetName val="A6a"/>
      <sheetName val="A7"/>
      <sheetName val="A8"/>
      <sheetName val="A10"/>
      <sheetName val="A10a"/>
      <sheetName val="A24"/>
      <sheetName val="A25"/>
      <sheetName val="A26"/>
      <sheetName val="A27"/>
      <sheetName val="A28"/>
      <sheetName val="A29"/>
      <sheetName val="A30"/>
      <sheetName val="A31"/>
      <sheetName val="A32"/>
      <sheetName val="A33"/>
      <sheetName val="A34"/>
      <sheetName val="A35"/>
      <sheetName val="A36"/>
      <sheetName val="A37"/>
      <sheetName val="A38"/>
      <sheetName val="A39"/>
      <sheetName val="A40"/>
      <sheetName val="A41"/>
      <sheetName val="A42"/>
      <sheetName val="A43"/>
      <sheetName val="A44"/>
      <sheetName val="A45"/>
      <sheetName val="A46"/>
      <sheetName val="A47"/>
      <sheetName val="A48"/>
      <sheetName val="A49"/>
      <sheetName val="A50"/>
      <sheetName val="A51"/>
      <sheetName val="A52"/>
      <sheetName val="A53"/>
      <sheetName val="A54"/>
      <sheetName val="A55"/>
      <sheetName val="A56"/>
      <sheetName val="A57"/>
      <sheetName val="A58"/>
      <sheetName val="A59"/>
      <sheetName val="A60"/>
      <sheetName val="A61"/>
      <sheetName val="A62"/>
      <sheetName val="A63"/>
      <sheetName val="A64"/>
      <sheetName val="A65"/>
      <sheetName val="A66"/>
      <sheetName val="A67"/>
      <sheetName val="A68"/>
      <sheetName val="A69"/>
      <sheetName val="A70"/>
      <sheetName val="A73"/>
      <sheetName val="A75"/>
      <sheetName val="A77"/>
      <sheetName val="A78"/>
      <sheetName val="A79"/>
      <sheetName val="A81"/>
      <sheetName val="A82"/>
      <sheetName val="A84"/>
      <sheetName val="A85"/>
      <sheetName val="A86"/>
      <sheetName val="A87"/>
      <sheetName val="A88"/>
      <sheetName val="A89"/>
      <sheetName val="A90"/>
      <sheetName val="A91"/>
      <sheetName val="A101"/>
      <sheetName val="A104"/>
      <sheetName val="OZ1"/>
      <sheetName val="OZ2"/>
      <sheetName val="OZ3"/>
      <sheetName val="GPF1"/>
      <sheetName val="GPF2"/>
      <sheetName val="GPF3"/>
      <sheetName val="GPF4"/>
      <sheetName val="GPF9"/>
      <sheetName val="GPF10"/>
      <sheetName val="ABMO1"/>
      <sheetName val="ABMO2"/>
      <sheetName val="ABMO3"/>
      <sheetName val="BP1"/>
      <sheetName val="MF26"/>
      <sheetName val="MF25"/>
      <sheetName val="MF24"/>
      <sheetName val="MF23"/>
      <sheetName val="MF22"/>
      <sheetName val="MF21"/>
      <sheetName val="MF20"/>
      <sheetName val="MF19"/>
      <sheetName val="MF18"/>
      <sheetName val="MF17"/>
      <sheetName val="MF16"/>
      <sheetName val="MF15"/>
      <sheetName val="MF14"/>
      <sheetName val="MF13"/>
      <sheetName val="MF12"/>
      <sheetName val="MF11"/>
      <sheetName val="MF10"/>
      <sheetName val="MF9"/>
      <sheetName val="MF8"/>
      <sheetName val="MF7"/>
      <sheetName val="MF6"/>
      <sheetName val="MF5"/>
      <sheetName val="MF4"/>
      <sheetName val="MF3"/>
      <sheetName val="MF2"/>
      <sheetName val="MF1"/>
      <sheetName val="MF Master"/>
      <sheetName val="SA20"/>
      <sheetName val="SA19"/>
      <sheetName val="SA18"/>
      <sheetName val="SA17"/>
      <sheetName val="SA16"/>
      <sheetName val="SA15"/>
      <sheetName val="SA14"/>
      <sheetName val="SA13"/>
      <sheetName val="SA12"/>
      <sheetName val="SA11"/>
      <sheetName val="SA10"/>
      <sheetName val="SA9"/>
      <sheetName val="SA8"/>
      <sheetName val="SA7"/>
      <sheetName val="SA6"/>
      <sheetName val="SA5"/>
      <sheetName val="SA4"/>
      <sheetName val="SA3"/>
      <sheetName val="SA2"/>
      <sheetName val="SA1"/>
      <sheetName val="SA Master"/>
      <sheetName val="Ops5"/>
      <sheetName val="Ops4"/>
      <sheetName val="Ops3"/>
      <sheetName val="Ops2"/>
      <sheetName val="Ops1"/>
      <sheetName val="Ops"/>
      <sheetName val="hybrid"/>
      <sheetName val="Market sizing"/>
      <sheetName val="Canada market sizing"/>
      <sheetName val="raw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row r="11">
          <cell r="B11">
            <v>0.62868999999999997</v>
          </cell>
        </row>
      </sheetData>
      <sheetData sheetId="14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01"/>
      <sheetName val="C1.02"/>
      <sheetName val="C1.03"/>
      <sheetName val="C1.04"/>
      <sheetName val="C1.05"/>
      <sheetName val="C1.06"/>
      <sheetName val="C1.07"/>
      <sheetName val="C1.08"/>
      <sheetName val="C1.09"/>
      <sheetName val="C1.10"/>
      <sheetName val="C1.11"/>
      <sheetName val="C1.12"/>
      <sheetName val="C1.13"/>
      <sheetName val="C1.14"/>
      <sheetName val="C1.15"/>
      <sheetName val="C1.16"/>
      <sheetName val="C1.17"/>
      <sheetName val="C1.18"/>
      <sheetName val="C1.19"/>
      <sheetName val="C1.20"/>
      <sheetName val="C1.21"/>
      <sheetName val="C1.22"/>
      <sheetName val="C1.23"/>
      <sheetName val="C1.24"/>
      <sheetName val="C1.25"/>
      <sheetName val="C1.26 "/>
      <sheetName val="C1.27"/>
      <sheetName val="C1.28"/>
      <sheetName val="C2.01"/>
      <sheetName val="C2.02"/>
      <sheetName val="C2.03"/>
      <sheetName val="C2.04"/>
      <sheetName val="C2.05"/>
      <sheetName val="C2.06"/>
      <sheetName val="C2.07"/>
      <sheetName val="C2.08"/>
      <sheetName val="C2.09"/>
      <sheetName val="C2.10"/>
      <sheetName val="C2.11"/>
      <sheetName val="C2.12"/>
      <sheetName val="C2.13"/>
      <sheetName val="C2.14"/>
      <sheetName val="C2.15"/>
      <sheetName val="C2.16"/>
      <sheetName val="C3.01"/>
      <sheetName val="C3.02"/>
      <sheetName val="C3.03"/>
      <sheetName val="C3.04"/>
      <sheetName val="C3.05"/>
      <sheetName val="C3.06"/>
      <sheetName val="C3.07"/>
      <sheetName val="C3.08"/>
      <sheetName val="C3.09"/>
      <sheetName val="C3.10"/>
      <sheetName val="C3.11"/>
      <sheetName val="3.12"/>
      <sheetName val="3.13"/>
      <sheetName val="3.14"/>
      <sheetName val="3.15"/>
      <sheetName val="3.16"/>
      <sheetName val="4.01"/>
      <sheetName val="4.02"/>
      <sheetName val="4.03"/>
      <sheetName val="4.04"/>
      <sheetName val="4.05"/>
      <sheetName val="4.06"/>
      <sheetName val="4.07"/>
      <sheetName val="4.08"/>
      <sheetName val="4.09"/>
      <sheetName val="4.10"/>
      <sheetName val="4.11"/>
      <sheetName val="4.12"/>
      <sheetName val="C5.01"/>
      <sheetName val="C5.02"/>
      <sheetName val="C5.03"/>
      <sheetName val="C5.04"/>
      <sheetName val="C5.05"/>
      <sheetName val="C5.06"/>
      <sheetName val="C5.07"/>
      <sheetName val="C5.08"/>
      <sheetName val="C5.09"/>
      <sheetName val="C5.10"/>
      <sheetName val="C5.11"/>
      <sheetName val="C5.12"/>
      <sheetName val="C5.13"/>
      <sheetName val="C5.14"/>
      <sheetName val="C6.01"/>
      <sheetName val="C6.02"/>
      <sheetName val="C6.03"/>
      <sheetName val="C6.04"/>
      <sheetName val="C6.05"/>
      <sheetName val="C6.06"/>
      <sheetName val="C6.07"/>
      <sheetName val="C6.08"/>
      <sheetName val="C7.01"/>
      <sheetName val="C7.02"/>
      <sheetName val="C7.03"/>
      <sheetName val="C7.04"/>
      <sheetName val="C7.05"/>
      <sheetName val="C7.06"/>
      <sheetName val="C7.07"/>
      <sheetName val="C7.08"/>
      <sheetName val="C7.09"/>
      <sheetName val="C7.10"/>
      <sheetName val="C7.11"/>
      <sheetName val="C7.12"/>
      <sheetName val="C8.01"/>
      <sheetName val="C8.02"/>
      <sheetName val="C8.03"/>
      <sheetName val="C8.04"/>
      <sheetName val="C8.05"/>
      <sheetName val="C8.06"/>
      <sheetName val="C8.07"/>
      <sheetName val="C8.08"/>
      <sheetName val="C8.09"/>
      <sheetName val="C8.10"/>
      <sheetName val="C9.01"/>
      <sheetName val="C9.02"/>
      <sheetName val="C9.03"/>
      <sheetName val="C9.04"/>
      <sheetName val="C9.05"/>
      <sheetName val="C9.06"/>
      <sheetName val="C9.07"/>
      <sheetName val="C9.08"/>
      <sheetName val="C9.09"/>
      <sheetName val="C9.10"/>
      <sheetName val="C9.11"/>
      <sheetName val="C9.12"/>
      <sheetName val="C9.13 "/>
      <sheetName val="C9.14 "/>
      <sheetName val="C9.15 "/>
      <sheetName val="C9.16"/>
      <sheetName val="C9.17"/>
      <sheetName val="C9.18"/>
      <sheetName val="C9.19"/>
      <sheetName val="C9.20"/>
      <sheetName val="C9.21"/>
      <sheetName val="C9.22"/>
      <sheetName val="C10.01"/>
      <sheetName val="C10.02"/>
      <sheetName val="C10.03"/>
      <sheetName val="C10.04"/>
      <sheetName val="C10.05"/>
      <sheetName val="C10.06"/>
      <sheetName val="C10.07"/>
      <sheetName val="C10.08"/>
      <sheetName val="C10.09"/>
      <sheetName val="C10.10"/>
      <sheetName val="C10.11"/>
      <sheetName val="C10.12"/>
      <sheetName val="C11.01"/>
      <sheetName val="C11.02"/>
      <sheetName val="C11.03"/>
      <sheetName val="C11.04"/>
      <sheetName val="C11.05"/>
      <sheetName val="C11.06"/>
      <sheetName val="C11.07"/>
      <sheetName val="C11.08"/>
      <sheetName val="C11.09"/>
      <sheetName val="C11.10"/>
      <sheetName val="C11.11"/>
      <sheetName val="C11.12"/>
      <sheetName val="C12.01"/>
      <sheetName val="C12.02"/>
      <sheetName val="C12.03"/>
      <sheetName val="C12.04"/>
      <sheetName val="C12.05"/>
      <sheetName val="C12.06"/>
      <sheetName val="C12.07"/>
      <sheetName val="C12.08"/>
      <sheetName val="C12.09"/>
      <sheetName val="C12.10"/>
      <sheetName val="C13.01"/>
      <sheetName val="C13.02"/>
      <sheetName val="C13.03"/>
      <sheetName val="C13.04"/>
      <sheetName val="C13.05"/>
      <sheetName val="C13.06"/>
      <sheetName val="C13.07"/>
      <sheetName val="C13.08"/>
      <sheetName val="C13.09"/>
      <sheetName val="C13.10"/>
      <sheetName val="14.01"/>
      <sheetName val="14.02"/>
      <sheetName val="14.03"/>
      <sheetName val="14.04"/>
      <sheetName val="14.05"/>
      <sheetName val="14.06"/>
      <sheetName val="14.07"/>
      <sheetName val="14.08"/>
      <sheetName val="14.09"/>
      <sheetName val="14.10"/>
      <sheetName val="C15.01"/>
      <sheetName val="C15.02"/>
      <sheetName val="C15.03"/>
      <sheetName val="C15.04"/>
      <sheetName val="C15.05"/>
      <sheetName val="C15.06"/>
      <sheetName val="C15.07"/>
      <sheetName val="C15.08"/>
      <sheetName val="C15.09"/>
      <sheetName val="C15.10"/>
      <sheetName val="C15.11"/>
      <sheetName val="C15.12"/>
      <sheetName val="C16.01"/>
      <sheetName val="C16.02"/>
      <sheetName val="C16.03"/>
      <sheetName val="C16.04"/>
      <sheetName val="C16.05"/>
      <sheetName val="C16.06"/>
      <sheetName val="C16.07"/>
      <sheetName val="C16.08"/>
      <sheetName val="C16.09"/>
      <sheetName val="C16.10"/>
      <sheetName val="C16.11"/>
      <sheetName val="C16.12"/>
      <sheetName val="C16.13"/>
      <sheetName val="C16.14"/>
      <sheetName val="C16.15"/>
      <sheetName val="C16.16"/>
      <sheetName val="C17.01"/>
      <sheetName val="C17.02"/>
      <sheetName val="C17.03"/>
      <sheetName val="C17.04"/>
      <sheetName val="C17.05"/>
      <sheetName val="C17.06"/>
      <sheetName val="C17.07"/>
      <sheetName val="C17.08 "/>
      <sheetName val="C17.11"/>
      <sheetName val="C17.13"/>
      <sheetName val="C17.14"/>
      <sheetName val="C17.15"/>
      <sheetName val="C17.16"/>
      <sheetName val="C18.01"/>
      <sheetName val="C18.02"/>
      <sheetName val="C18.03"/>
      <sheetName val="C18.04"/>
      <sheetName val="C18.05"/>
      <sheetName val="C18.06 "/>
      <sheetName val="C18.07"/>
      <sheetName val="C18.08"/>
      <sheetName val="C18.09 "/>
      <sheetName val="C18.10 "/>
      <sheetName val="C19.01"/>
      <sheetName val="C19.02"/>
      <sheetName val="C19.03"/>
      <sheetName val="C19.04"/>
      <sheetName val="C19.05"/>
      <sheetName val="C19.06"/>
      <sheetName val="C19.07"/>
      <sheetName val="C19.08"/>
      <sheetName val="C19.09 "/>
      <sheetName val="C19.10 "/>
      <sheetName val="C19.11"/>
      <sheetName val="C19.12"/>
      <sheetName val="C19.13 "/>
      <sheetName val="C19.14"/>
      <sheetName val="C20.01"/>
      <sheetName val="C20.02"/>
      <sheetName val="C20.03"/>
      <sheetName val="C20.04"/>
      <sheetName val="C20.05"/>
      <sheetName val="C20.06 "/>
      <sheetName val="C20.07"/>
      <sheetName val="C20.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amp; Uses"/>
      <sheetName val="Share Price"/>
      <sheetName val="Payout Schedule"/>
      <sheetName val="Payout After Taxes"/>
      <sheetName val="Preferred"/>
    </sheetNames>
    <sheetDataSet>
      <sheetData sheetId="0" refreshError="1">
        <row r="4">
          <cell r="M4">
            <v>38238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Center"/>
      <sheetName val="Data &amp; GlobalInfo"/>
      <sheetName val="Highlights"/>
      <sheetName val="Trust Company"/>
      <sheetName val="Mortgage"/>
      <sheetName val="FinancialPlanning"/>
      <sheetName val="CreditCard"/>
      <sheetName val="Exec Summary"/>
      <sheetName val="CoverPage"/>
      <sheetName val="PCS- June"/>
      <sheetName val="PCS Data Jan 06 "/>
      <sheetName val="Data &amp; GlobalInfo- July"/>
      <sheetName val="PCS Monthly Status Report - Gol"/>
    </sheetNames>
    <sheetDataSet>
      <sheetData sheetId="0"/>
      <sheetData sheetId="1"/>
      <sheetData sheetId="2"/>
      <sheetData sheetId="3" refreshError="1">
        <row r="5">
          <cell r="C5" t="str">
            <v>May</v>
          </cell>
        </row>
        <row r="8">
          <cell r="C8" t="str">
            <v>Monthly Highlights</v>
          </cell>
        </row>
        <row r="9">
          <cell r="C9" t="str">
            <v>w</v>
          </cell>
          <cell r="D9" t="e">
            <v>#N/A</v>
          </cell>
        </row>
        <row r="10">
          <cell r="C10" t="str">
            <v>w</v>
          </cell>
          <cell r="D10" t="e">
            <v>#N/A</v>
          </cell>
        </row>
        <row r="11">
          <cell r="C11" t="str">
            <v>w</v>
          </cell>
          <cell r="D11" t="e">
            <v>#N/A</v>
          </cell>
        </row>
        <row r="12">
          <cell r="C12" t="str">
            <v>w</v>
          </cell>
          <cell r="D12" t="e">
            <v>#N/A</v>
          </cell>
        </row>
        <row r="13">
          <cell r="C13" t="str">
            <v>w</v>
          </cell>
          <cell r="D13" t="e">
            <v>#N/A</v>
          </cell>
        </row>
        <row r="14">
          <cell r="C14" t="str">
            <v>w</v>
          </cell>
          <cell r="D14" t="e">
            <v>#N/A</v>
          </cell>
        </row>
        <row r="15">
          <cell r="C15" t="str">
            <v>w</v>
          </cell>
          <cell r="D15" t="e">
            <v>#N/A</v>
          </cell>
        </row>
        <row r="16">
          <cell r="C16" t="str">
            <v>w</v>
          </cell>
          <cell r="D16" t="e">
            <v>#N/A</v>
          </cell>
        </row>
        <row r="17">
          <cell r="C17" t="str">
            <v>w</v>
          </cell>
          <cell r="D17" t="e">
            <v>#N/A</v>
          </cell>
        </row>
        <row r="20">
          <cell r="C20" t="str">
            <v>Monthly Stats</v>
          </cell>
          <cell r="I20" t="str">
            <v>May</v>
          </cell>
          <cell r="K20" t="str">
            <v>Year To Date</v>
          </cell>
          <cell r="M20" t="str">
            <v>2005 Goal</v>
          </cell>
          <cell r="O20" t="str">
            <v>YTD % of Goal</v>
          </cell>
        </row>
        <row r="22">
          <cell r="D22" t="str">
            <v>Pipeline</v>
          </cell>
        </row>
        <row r="23">
          <cell r="D23" t="str">
            <v># of Inquiries</v>
          </cell>
          <cell r="I23">
            <v>726</v>
          </cell>
          <cell r="K23">
            <v>3197</v>
          </cell>
        </row>
        <row r="24">
          <cell r="D24" t="str">
            <v># of Trusts Reviewed</v>
          </cell>
          <cell r="I24">
            <v>24</v>
          </cell>
          <cell r="K24">
            <v>141</v>
          </cell>
        </row>
        <row r="25">
          <cell r="D25" t="str">
            <v># of Trusts Accepted</v>
          </cell>
          <cell r="I25">
            <v>16</v>
          </cell>
          <cell r="K25">
            <v>53</v>
          </cell>
        </row>
        <row r="26">
          <cell r="D26" t="str">
            <v># of Successor Trusteeships Filed</v>
          </cell>
          <cell r="I26">
            <v>11</v>
          </cell>
          <cell r="K26">
            <v>33</v>
          </cell>
        </row>
        <row r="28">
          <cell r="D28" t="str">
            <v>New Business Actuals</v>
          </cell>
        </row>
        <row r="29">
          <cell r="D29" t="str">
            <v># of New Trusts Funded</v>
          </cell>
          <cell r="I29">
            <v>16</v>
          </cell>
          <cell r="K29">
            <v>72</v>
          </cell>
          <cell r="M29">
            <v>220</v>
          </cell>
          <cell r="O29">
            <v>0.32727272727272727</v>
          </cell>
        </row>
        <row r="30">
          <cell r="D30" t="str">
            <v>Total Market Value of New Trusts Funded</v>
          </cell>
          <cell r="I30">
            <v>11373628</v>
          </cell>
          <cell r="K30">
            <v>53308466</v>
          </cell>
          <cell r="M30">
            <v>120000000</v>
          </cell>
          <cell r="O30">
            <v>0.44423721666666666</v>
          </cell>
        </row>
        <row r="31">
          <cell r="E31" t="str">
            <v>LPL Advisor Channel</v>
          </cell>
          <cell r="I31">
            <v>5172134</v>
          </cell>
          <cell r="K31">
            <v>27585459.530000001</v>
          </cell>
          <cell r="M31">
            <v>100000000</v>
          </cell>
          <cell r="O31">
            <v>0.27585459530000001</v>
          </cell>
        </row>
        <row r="32">
          <cell r="E32" t="str">
            <v>Cleveland Office Channel</v>
          </cell>
          <cell r="I32">
            <v>6201494</v>
          </cell>
          <cell r="K32">
            <v>25723006</v>
          </cell>
          <cell r="M32">
            <v>20000000</v>
          </cell>
          <cell r="O32">
            <v>1.2861503000000001</v>
          </cell>
        </row>
        <row r="33">
          <cell r="E33" t="str">
            <v>FIS Channel</v>
          </cell>
          <cell r="I33">
            <v>0</v>
          </cell>
          <cell r="K33">
            <v>0.01</v>
          </cell>
          <cell r="M33">
            <v>0.01</v>
          </cell>
          <cell r="O33">
            <v>1</v>
          </cell>
        </row>
        <row r="36">
          <cell r="D36" t="str">
            <v>Program</v>
          </cell>
        </row>
        <row r="37">
          <cell r="D37" t="str">
            <v># of LPL Advisors using PTC</v>
          </cell>
          <cell r="I37">
            <v>176</v>
          </cell>
          <cell r="K37" t="str">
            <v>n/a</v>
          </cell>
          <cell r="M37">
            <v>200</v>
          </cell>
          <cell r="O37">
            <v>0.88</v>
          </cell>
        </row>
        <row r="38">
          <cell r="D38" t="str">
            <v># of new LPL Advisors using PTC</v>
          </cell>
          <cell r="I38">
            <v>9</v>
          </cell>
          <cell r="K38">
            <v>32</v>
          </cell>
          <cell r="M38">
            <v>122</v>
          </cell>
          <cell r="O38">
            <v>0.26229508196721313</v>
          </cell>
        </row>
        <row r="39">
          <cell r="D39" t="str">
            <v># of Trust Accounts (total)</v>
          </cell>
          <cell r="I39">
            <v>603</v>
          </cell>
          <cell r="K39" t="str">
            <v>n/a</v>
          </cell>
        </row>
        <row r="41">
          <cell r="D41" t="str">
            <v>Avg Size of LPL Advisor Account</v>
          </cell>
          <cell r="I41">
            <v>501445</v>
          </cell>
          <cell r="K41">
            <v>0</v>
          </cell>
        </row>
        <row r="43">
          <cell r="D43" t="str">
            <v>Attrition</v>
          </cell>
        </row>
        <row r="44">
          <cell r="D44" t="str">
            <v># of Departing Trusts</v>
          </cell>
          <cell r="I44">
            <v>3</v>
          </cell>
          <cell r="K44">
            <v>3</v>
          </cell>
        </row>
      </sheetData>
      <sheetData sheetId="4" refreshError="1">
        <row r="5">
          <cell r="C5" t="str">
            <v>May</v>
          </cell>
        </row>
        <row r="8">
          <cell r="C8" t="str">
            <v>Monthly Highlights</v>
          </cell>
        </row>
        <row r="9">
          <cell r="C9" t="str">
            <v>w</v>
          </cell>
          <cell r="D9" t="e">
            <v>#N/A</v>
          </cell>
        </row>
        <row r="10">
          <cell r="C10" t="str">
            <v>w</v>
          </cell>
          <cell r="D10" t="e">
            <v>#N/A</v>
          </cell>
        </row>
        <row r="11">
          <cell r="C11" t="str">
            <v>w</v>
          </cell>
          <cell r="D11" t="e">
            <v>#N/A</v>
          </cell>
        </row>
        <row r="12">
          <cell r="C12" t="str">
            <v>w</v>
          </cell>
          <cell r="D12" t="e">
            <v>#N/A</v>
          </cell>
        </row>
        <row r="13">
          <cell r="C13" t="str">
            <v>w</v>
          </cell>
          <cell r="D13" t="e">
            <v>#N/A</v>
          </cell>
        </row>
        <row r="14">
          <cell r="C14" t="str">
            <v>w</v>
          </cell>
          <cell r="D14" t="e">
            <v>#N/A</v>
          </cell>
        </row>
        <row r="15">
          <cell r="C15" t="str">
            <v>w</v>
          </cell>
          <cell r="D15" t="e">
            <v>#N/A</v>
          </cell>
        </row>
        <row r="16">
          <cell r="C16" t="str">
            <v>w</v>
          </cell>
          <cell r="D16" t="e">
            <v>#N/A</v>
          </cell>
        </row>
        <row r="17">
          <cell r="C17" t="str">
            <v>w</v>
          </cell>
          <cell r="D17" t="e">
            <v>#N/A</v>
          </cell>
        </row>
        <row r="18">
          <cell r="C18" t="str">
            <v>w</v>
          </cell>
          <cell r="D18" t="e">
            <v>#N/A</v>
          </cell>
        </row>
        <row r="19">
          <cell r="C19" t="str">
            <v>w</v>
          </cell>
          <cell r="D19" t="e">
            <v>#N/A</v>
          </cell>
        </row>
        <row r="20">
          <cell r="C20" t="str">
            <v>w</v>
          </cell>
          <cell r="D20" t="e">
            <v>#N/A</v>
          </cell>
        </row>
        <row r="21">
          <cell r="C21" t="str">
            <v>Monthly Stats</v>
          </cell>
          <cell r="I21" t="str">
            <v>May</v>
          </cell>
          <cell r="K21" t="str">
            <v>Year To Date</v>
          </cell>
          <cell r="M21" t="str">
            <v>2005 Goal</v>
          </cell>
          <cell r="O21" t="str">
            <v>YTD % of Goal</v>
          </cell>
        </row>
        <row r="23">
          <cell r="D23" t="str">
            <v>Actuals &amp; Pipeline</v>
          </cell>
        </row>
        <row r="24">
          <cell r="D24" t="str">
            <v># of Applications Submitted</v>
          </cell>
          <cell r="I24">
            <v>80</v>
          </cell>
          <cell r="K24">
            <v>411</v>
          </cell>
          <cell r="M24">
            <v>1850</v>
          </cell>
          <cell r="O24">
            <v>0.22216216216216217</v>
          </cell>
        </row>
        <row r="25">
          <cell r="D25" t="str">
            <v># of Closed Loans</v>
          </cell>
          <cell r="I25">
            <v>38</v>
          </cell>
          <cell r="K25">
            <v>184</v>
          </cell>
          <cell r="M25">
            <v>767</v>
          </cell>
          <cell r="O25">
            <v>0.23989569752281617</v>
          </cell>
        </row>
        <row r="26">
          <cell r="D26" t="str">
            <v>$ Volume of Closed Loans</v>
          </cell>
          <cell r="I26">
            <v>11400000</v>
          </cell>
          <cell r="K26">
            <v>52210150</v>
          </cell>
          <cell r="M26">
            <v>230100000</v>
          </cell>
          <cell r="O26">
            <v>0.22690199913081269</v>
          </cell>
        </row>
        <row r="27">
          <cell r="D27" t="str">
            <v># of Loans in Process</v>
          </cell>
          <cell r="I27">
            <v>80</v>
          </cell>
          <cell r="K27" t="str">
            <v>n/a</v>
          </cell>
        </row>
        <row r="28">
          <cell r="D28" t="str">
            <v>$ Volume of Loans in Process</v>
          </cell>
          <cell r="I28">
            <v>24000000</v>
          </cell>
          <cell r="K28" t="str">
            <v>n/a</v>
          </cell>
        </row>
        <row r="29">
          <cell r="D29" t="str">
            <v>Revenues - Loan Commissions</v>
          </cell>
          <cell r="I29">
            <v>0</v>
          </cell>
          <cell r="K29">
            <v>0</v>
          </cell>
          <cell r="M29">
            <v>3300000</v>
          </cell>
          <cell r="O29">
            <v>0</v>
          </cell>
        </row>
        <row r="30">
          <cell r="D30" t="str">
            <v>Subcription Fee Revenue</v>
          </cell>
          <cell r="I30">
            <v>0</v>
          </cell>
          <cell r="K30">
            <v>0</v>
          </cell>
          <cell r="M30">
            <v>577000</v>
          </cell>
          <cell r="O30">
            <v>0</v>
          </cell>
        </row>
        <row r="32">
          <cell r="D32" t="str">
            <v>Program</v>
          </cell>
        </row>
        <row r="33">
          <cell r="D33" t="str">
            <v>Total # of Program Subscribers - Standard Plan</v>
          </cell>
          <cell r="I33">
            <v>911</v>
          </cell>
          <cell r="K33">
            <v>911</v>
          </cell>
          <cell r="M33">
            <v>650</v>
          </cell>
          <cell r="O33">
            <v>1.4015384615384616</v>
          </cell>
        </row>
        <row r="34">
          <cell r="D34" t="str">
            <v>New Subscribers - Standard Plan</v>
          </cell>
          <cell r="I34">
            <v>43</v>
          </cell>
          <cell r="K34">
            <v>241</v>
          </cell>
          <cell r="M34">
            <v>400</v>
          </cell>
          <cell r="O34">
            <v>0.60250000000000004</v>
          </cell>
        </row>
        <row r="35">
          <cell r="D35" t="str">
            <v>Total # of Program Subscribers - Premier Plan</v>
          </cell>
          <cell r="I35">
            <v>353</v>
          </cell>
          <cell r="K35">
            <v>353</v>
          </cell>
          <cell r="M35">
            <v>750</v>
          </cell>
          <cell r="O35">
            <v>0.47066666666666668</v>
          </cell>
        </row>
        <row r="36">
          <cell r="D36" t="str">
            <v>New Subscribers - Premier Plan</v>
          </cell>
          <cell r="I36">
            <v>0</v>
          </cell>
          <cell r="K36">
            <v>9</v>
          </cell>
          <cell r="M36">
            <v>200</v>
          </cell>
          <cell r="O36">
            <v>4.4999999999999998E-2</v>
          </cell>
        </row>
        <row r="38">
          <cell r="D38" t="str">
            <v>Attrition</v>
          </cell>
        </row>
        <row r="39">
          <cell r="D39" t="str">
            <v># of Cancellations</v>
          </cell>
          <cell r="I39">
            <v>6</v>
          </cell>
          <cell r="K39">
            <v>33</v>
          </cell>
        </row>
        <row r="40">
          <cell r="D40" t="str">
            <v># of Premier to Standard Conversions</v>
          </cell>
          <cell r="I40">
            <v>4</v>
          </cell>
          <cell r="K40">
            <v>25</v>
          </cell>
          <cell r="M40">
            <v>250</v>
          </cell>
          <cell r="O40">
            <v>0.1</v>
          </cell>
        </row>
        <row r="42">
          <cell r="D42" t="str">
            <v>Total Program Subscribers</v>
          </cell>
          <cell r="K42">
            <v>1264</v>
          </cell>
        </row>
      </sheetData>
      <sheetData sheetId="5" refreshError="1">
        <row r="5">
          <cell r="C5" t="str">
            <v>May</v>
          </cell>
        </row>
        <row r="8">
          <cell r="C8" t="str">
            <v>Monthly Highlights</v>
          </cell>
        </row>
        <row r="9">
          <cell r="C9" t="str">
            <v>w</v>
          </cell>
          <cell r="D9" t="e">
            <v>#N/A</v>
          </cell>
        </row>
        <row r="10">
          <cell r="C10" t="str">
            <v>w</v>
          </cell>
          <cell r="D10" t="e">
            <v>#N/A</v>
          </cell>
        </row>
        <row r="11">
          <cell r="C11" t="str">
            <v>w</v>
          </cell>
          <cell r="D11" t="e">
            <v>#N/A</v>
          </cell>
        </row>
        <row r="12">
          <cell r="C12" t="str">
            <v>w</v>
          </cell>
          <cell r="D12" t="e">
            <v>#N/A</v>
          </cell>
        </row>
        <row r="13">
          <cell r="C13" t="str">
            <v>w</v>
          </cell>
          <cell r="D13" t="e">
            <v>#N/A</v>
          </cell>
        </row>
        <row r="14">
          <cell r="C14" t="str">
            <v>w</v>
          </cell>
          <cell r="D14" t="e">
            <v>#N/A</v>
          </cell>
        </row>
        <row r="15">
          <cell r="C15" t="str">
            <v>w</v>
          </cell>
          <cell r="D15" t="e">
            <v>#N/A</v>
          </cell>
        </row>
        <row r="16">
          <cell r="C16" t="str">
            <v>w</v>
          </cell>
          <cell r="D16" t="e">
            <v>#N/A</v>
          </cell>
        </row>
        <row r="17">
          <cell r="C17" t="str">
            <v>w</v>
          </cell>
          <cell r="D17" t="e">
            <v>#N/A</v>
          </cell>
        </row>
        <row r="20">
          <cell r="C20" t="str">
            <v>Monthly Stats</v>
          </cell>
          <cell r="I20" t="str">
            <v>May</v>
          </cell>
          <cell r="K20" t="str">
            <v>Year To Date</v>
          </cell>
          <cell r="M20" t="str">
            <v>2006 Goal</v>
          </cell>
          <cell r="O20" t="str">
            <v>% of Goal</v>
          </cell>
        </row>
        <row r="22">
          <cell r="C22" t="str">
            <v>Financial Planning Service</v>
          </cell>
        </row>
        <row r="23">
          <cell r="D23" t="str">
            <v>Total Plans Processed</v>
          </cell>
          <cell r="I23">
            <v>287</v>
          </cell>
          <cell r="K23">
            <v>1283</v>
          </cell>
          <cell r="M23">
            <v>3200</v>
          </cell>
          <cell r="O23">
            <v>0.4009375</v>
          </cell>
        </row>
        <row r="24">
          <cell r="D24" t="str">
            <v>Total Gross Fees</v>
          </cell>
          <cell r="I24">
            <v>329230.39</v>
          </cell>
          <cell r="K24">
            <v>1467654.7200000002</v>
          </cell>
          <cell r="M24">
            <v>2720000</v>
          </cell>
          <cell r="O24">
            <v>0.53957894117647065</v>
          </cell>
        </row>
        <row r="25">
          <cell r="D25" t="str">
            <v># of BranchPlans Processed</v>
          </cell>
          <cell r="I25">
            <v>88</v>
          </cell>
          <cell r="K25">
            <v>548</v>
          </cell>
          <cell r="M25">
            <v>1600</v>
          </cell>
          <cell r="O25">
            <v>0.34250000000000003</v>
          </cell>
        </row>
        <row r="26">
          <cell r="D26" t="str">
            <v>Gross BranchPlans Fees</v>
          </cell>
          <cell r="I26">
            <v>69241</v>
          </cell>
          <cell r="K26">
            <v>431295</v>
          </cell>
          <cell r="M26">
            <v>950000</v>
          </cell>
          <cell r="O26">
            <v>0.45399473684210528</v>
          </cell>
        </row>
        <row r="27">
          <cell r="D27" t="str">
            <v># of Other Software Fin.Plans Processed</v>
          </cell>
          <cell r="I27">
            <v>59</v>
          </cell>
          <cell r="K27">
            <v>226</v>
          </cell>
          <cell r="M27">
            <v>600</v>
          </cell>
          <cell r="O27">
            <v>0.37666666666666665</v>
          </cell>
        </row>
        <row r="28">
          <cell r="D28" t="str">
            <v>Gross Other Software Fin.Plan Fees</v>
          </cell>
          <cell r="I28">
            <v>66050</v>
          </cell>
          <cell r="K28">
            <v>279281</v>
          </cell>
          <cell r="M28">
            <v>300000</v>
          </cell>
          <cell r="O28">
            <v>0.93093666666666663</v>
          </cell>
        </row>
        <row r="29">
          <cell r="D29" t="str">
            <v># of Hourly Consulting Plans</v>
          </cell>
          <cell r="I29">
            <v>140</v>
          </cell>
          <cell r="K29">
            <v>609</v>
          </cell>
          <cell r="M29">
            <v>1000</v>
          </cell>
          <cell r="O29">
            <v>0.60899999999999999</v>
          </cell>
        </row>
        <row r="30">
          <cell r="D30" t="str">
            <v>Total Gross HC Fees</v>
          </cell>
          <cell r="I30">
            <v>173919.59</v>
          </cell>
          <cell r="K30">
            <v>732895.12999999989</v>
          </cell>
          <cell r="M30">
            <v>350000</v>
          </cell>
          <cell r="O30">
            <v>2.0939860857142856</v>
          </cell>
        </row>
        <row r="32">
          <cell r="C32" t="str">
            <v>BranchPlan Product</v>
          </cell>
        </row>
        <row r="33">
          <cell r="D33" t="str">
            <v># of BranchPlan Subscribers</v>
          </cell>
          <cell r="I33">
            <v>1141</v>
          </cell>
          <cell r="K33">
            <v>1141</v>
          </cell>
          <cell r="M33">
            <v>1200</v>
          </cell>
          <cell r="O33">
            <v>0.95083333333333331</v>
          </cell>
        </row>
        <row r="34">
          <cell r="D34" t="str">
            <v># of new BranchPlan Subscribers</v>
          </cell>
          <cell r="I34">
            <v>31</v>
          </cell>
          <cell r="K34">
            <v>474</v>
          </cell>
        </row>
        <row r="35">
          <cell r="D35" t="str">
            <v># of Cancellations</v>
          </cell>
          <cell r="I35">
            <v>29</v>
          </cell>
          <cell r="K35">
            <v>465</v>
          </cell>
        </row>
        <row r="36">
          <cell r="D36" t="str">
            <v>BranchPlan revenue</v>
          </cell>
          <cell r="I36">
            <v>57050</v>
          </cell>
          <cell r="K36">
            <v>277950</v>
          </cell>
          <cell r="M36">
            <v>575000</v>
          </cell>
          <cell r="O36">
            <v>0.48339130434782607</v>
          </cell>
        </row>
        <row r="37">
          <cell r="D37" t="str">
            <v># of TSHD Call Center calls</v>
          </cell>
          <cell r="I37">
            <v>298</v>
          </cell>
          <cell r="K37">
            <v>4607</v>
          </cell>
        </row>
        <row r="38">
          <cell r="D38" t="str">
            <v># of EFPG calls</v>
          </cell>
          <cell r="I38">
            <v>1378</v>
          </cell>
          <cell r="K38">
            <v>6630</v>
          </cell>
        </row>
      </sheetData>
      <sheetData sheetId="6"/>
      <sheetData sheetId="7"/>
      <sheetData sheetId="8" refreshError="1">
        <row r="15">
          <cell r="C15" t="str">
            <v>Private Client Services</v>
          </cell>
        </row>
        <row r="17">
          <cell r="C17" t="str">
            <v>Monthly Business Summary</v>
          </cell>
        </row>
        <row r="20">
          <cell r="C20" t="str">
            <v>May  2006</v>
          </cell>
        </row>
        <row r="52">
          <cell r="C52" t="str">
            <v>EXECUTIVE SUMMARY</v>
          </cell>
        </row>
        <row r="56">
          <cell r="C56" t="str">
            <v>TRUST</v>
          </cell>
          <cell r="E56" t="str">
            <v>w</v>
          </cell>
          <cell r="F56" t="str">
            <v>Trust Assets will reach $34MM by end of June, exceeding all 2004 new assets.</v>
          </cell>
        </row>
        <row r="59">
          <cell r="C59" t="str">
            <v>MORTGAGES</v>
          </cell>
          <cell r="E59" t="str">
            <v>w</v>
          </cell>
          <cell r="F59" t="str">
            <v>New Subscription option rolled out in April has increased Advisor enrollment and</v>
          </cell>
        </row>
        <row r="60">
          <cell r="G60" t="str">
            <v>eliminated attrition.</v>
          </cell>
        </row>
        <row r="62">
          <cell r="C62" t="str">
            <v>FINANCIAL PLANNING</v>
          </cell>
          <cell r="E62" t="str">
            <v>w</v>
          </cell>
          <cell r="F62" t="str">
            <v>Exceeding 2005 targets, will reach $2MM GDC by YE2005.   Hourly Consulting and</v>
          </cell>
        </row>
        <row r="63">
          <cell r="G63" t="str">
            <v>Retirement Consulting to contribute substantially toward exceeding.</v>
          </cell>
        </row>
        <row r="65">
          <cell r="C65" t="str">
            <v>CREDIT CARDS</v>
          </cell>
          <cell r="E65" t="str">
            <v>w</v>
          </cell>
          <cell r="F65" t="str">
            <v>Nationals Conference preparation with a goal of 900 new cards.</v>
          </cell>
        </row>
        <row r="68">
          <cell r="C68" t="str">
            <v>OTHER</v>
          </cell>
          <cell r="E68" t="str">
            <v>w</v>
          </cell>
          <cell r="F68" t="str">
            <v>MMDA communication timeline completed</v>
          </cell>
        </row>
        <row r="69">
          <cell r="E69" t="str">
            <v>w</v>
          </cell>
          <cell r="F69" t="str">
            <v>Retirement Consulting - 4 Program Enrollees in Process</v>
          </cell>
        </row>
      </sheetData>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ndo promedio"/>
      <sheetName val="GRÁFICO DE FONDO POR AFILIADO"/>
      <sheetName val="HC"/>
      <sheetName val="CoverPage"/>
      <sheetName val="FinancialPlanning"/>
      <sheetName val="Mortgage"/>
      <sheetName val="Trust Company"/>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 sheetId="5" refreshError="1"/>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tualFundWrap RAW"/>
      <sheetName val="Less Raw"/>
      <sheetName val="Assets by Company"/>
      <sheetName val="Wholesale Chart #44"/>
      <sheetName val="Integrated Data"/>
      <sheetName val="Estimation Page"/>
      <sheetName val="Assets by Firm Type"/>
      <sheetName val="fondo promedio"/>
      <sheetName val="GRÁFICO DE FONDO POR AFILIADO"/>
      <sheetName val="HC"/>
    </sheetNames>
    <sheetDataSet>
      <sheetData sheetId="0" refreshError="1">
        <row r="1">
          <cell r="A1" t="str">
            <v>UserName</v>
          </cell>
          <cell r="B1" t="str">
            <v>Company</v>
          </cell>
          <cell r="C1" t="str">
            <v>ProgramName</v>
          </cell>
          <cell r="D1" t="str">
            <v>DateModified</v>
          </cell>
          <cell r="E1" t="str">
            <v>Closed</v>
          </cell>
          <cell r="F1" t="str">
            <v>1_PrimaryContactName</v>
          </cell>
          <cell r="G1" t="str">
            <v>2_PrimaryContactTitle</v>
          </cell>
          <cell r="H1" t="str">
            <v>3_PrimaryContactTelephone</v>
          </cell>
          <cell r="I1" t="str">
            <v>4_PrimaryContactFax</v>
          </cell>
          <cell r="J1" t="str">
            <v>5_PrimaryContactEMail</v>
          </cell>
          <cell r="K1" t="str">
            <v>6_SecondaryContactName</v>
          </cell>
          <cell r="L1" t="str">
            <v>7_SecondaryContactTelephone</v>
          </cell>
          <cell r="M1" t="str">
            <v>8_SecondaryContactEMail</v>
          </cell>
          <cell r="N1" t="str">
            <v>9_YearEstablished</v>
          </cell>
          <cell r="O1" t="str">
            <v>10_Isthisprogramafootnote6homegrownfootnote</v>
          </cell>
          <cell r="P1" t="str">
            <v>11_NameofTurnKeyProviderifapplicable</v>
          </cell>
          <cell r="Q1" t="str">
            <v>12_footnote19DiscretionaryNonDiscretionaryfootn</v>
          </cell>
          <cell r="R1" t="str">
            <v>13_footnote16AccountMinimumfootnote</v>
          </cell>
          <cell r="S1" t="str">
            <v>14_NumberofOutsideFundsinProgram</v>
          </cell>
          <cell r="T1" t="str">
            <v>15_NumberofProprietaryFundsinProgram</v>
          </cell>
          <cell r="U1" t="str">
            <v>16_NumberofModelstaxable</v>
          </cell>
          <cell r="V1" t="str">
            <v>17_NumberofModelstaxfree</v>
          </cell>
          <cell r="W1" t="str">
            <v>18_footnote2012b1Keptbyfootnote</v>
          </cell>
          <cell r="X1" t="str">
            <v>19_IndividualSecuritiesOffered</v>
          </cell>
          <cell r="Y1" t="str">
            <v>20_NumberofAccounts</v>
          </cell>
          <cell r="Z1" t="str">
            <v>21_AverageAccountSize</v>
          </cell>
          <cell r="AA1" t="str">
            <v>22_Dorepshaveflexibilitytochangeassetallocatio</v>
          </cell>
          <cell r="AB1" t="str">
            <v>23_ClearingFirm</v>
          </cell>
          <cell r="AC1" t="str">
            <v>24_OnLineWrapAccountAccessforClient</v>
          </cell>
          <cell r="AD1" t="str">
            <v>25_Firm1</v>
          </cell>
          <cell r="AE1" t="str">
            <v>26_Firm2</v>
          </cell>
          <cell r="AF1" t="str">
            <v>27_Firm3</v>
          </cell>
          <cell r="AG1" t="str">
            <v>28_1994Assetsmil</v>
          </cell>
          <cell r="AH1" t="str">
            <v>29_1995Assetsmil</v>
          </cell>
          <cell r="AI1" t="str">
            <v>30_1996Assetsmil</v>
          </cell>
          <cell r="AJ1" t="str">
            <v>31_1997Assetsmil</v>
          </cell>
          <cell r="AK1" t="str">
            <v>32_1998Assetsmil</v>
          </cell>
          <cell r="AL1" t="str">
            <v>33_1999Assetsmil</v>
          </cell>
          <cell r="AM1" t="str">
            <v>(INACTIVE)34_1stQuarter2000Assetsmil</v>
          </cell>
          <cell r="AN1" t="str">
            <v>(INACTIVE)35_2ndQuarter2000Assetsmil</v>
          </cell>
          <cell r="AO1" t="str">
            <v>36_EstimatedCashFlowmostrecentperiodmil</v>
          </cell>
          <cell r="AP1" t="str">
            <v>37_QualifiedAssetsmostrecentperiod</v>
          </cell>
          <cell r="AQ1" t="str">
            <v>38_InstitutionalAssetsmostrecentperiod</v>
          </cell>
          <cell r="AR1" t="str">
            <v>39_Equity</v>
          </cell>
          <cell r="AS1" t="str">
            <v>40_EstimatedAssetsAttributabletoMutualFunds</v>
          </cell>
          <cell r="AT1" t="str">
            <v>41_EstimatedNoLoadMutualFundAssetsmostrece</v>
          </cell>
          <cell r="AU1" t="str">
            <v>42_MaximumAnnualFee</v>
          </cell>
          <cell r="AV1" t="str">
            <v>43_footnote17AverageOverallAnnualFeefootn</v>
          </cell>
          <cell r="AW1" t="str">
            <v>44_1stBreakpointexfirst100150</v>
          </cell>
          <cell r="AX1" t="str">
            <v>45_2ndBreakpointexnext150125</v>
          </cell>
          <cell r="AY1" t="str">
            <v>46_3rdBreakpointexnext150100</v>
          </cell>
          <cell r="AZ1" t="str">
            <v>47_4thBreakpointexnext50050</v>
          </cell>
          <cell r="BA1" t="str">
            <v>48_5thBreakpointexnextaddl25</v>
          </cell>
          <cell r="BB1" t="str">
            <v>49_footnote18Whatofclientsadvisoryfeeispaid</v>
          </cell>
          <cell r="BC1" t="str">
            <v>50_footnote24EstimatedProductionPenetrationfoo</v>
          </cell>
          <cell r="BD1" t="str">
            <v>51_AverageClientAge</v>
          </cell>
          <cell r="BE1" t="str">
            <v>52_Whatmayrepsdiscountateachbreakpointfeele</v>
          </cell>
          <cell r="BF1" t="str">
            <v>53_Averagereppayout</v>
          </cell>
          <cell r="BG1" t="str">
            <v>54_GeneralCommentsregardingsurveyadditionalda</v>
          </cell>
          <cell r="BH1" t="str">
            <v>55_ProprietaryFundsifapplicableformostrece</v>
          </cell>
          <cell r="BI1" t="str">
            <v>56_2000Assetsmil</v>
          </cell>
          <cell r="BJ1" t="str">
            <v>57_Whatotherinformationwouldyoubeinterestedin</v>
          </cell>
          <cell r="BK1" t="str">
            <v>(INACTIVE)58_3rdQuarter2000Assetsmil</v>
          </cell>
          <cell r="BL1" t="str">
            <v>59_Firm1NameofMutualFundCompany</v>
          </cell>
          <cell r="BM1" t="str">
            <v>60_Firm1ofyouroverallMFwrapbusinessbyas</v>
          </cell>
          <cell r="BN1" t="str">
            <v>61_Firm2NameofMutualFundCompany</v>
          </cell>
          <cell r="BO1" t="str">
            <v>62_Firm2ofyouroverallMFwrapbusinessbyas</v>
          </cell>
          <cell r="BP1" t="str">
            <v>63_Firm3NameofMutualFundCompany</v>
          </cell>
          <cell r="BQ1" t="str">
            <v>64_Firm3ofyouroverallMFwrapbusinessbyas</v>
          </cell>
          <cell r="BR1" t="str">
            <v>65_1Q2001Assets</v>
          </cell>
        </row>
        <row r="2">
          <cell r="A2" t="str">
            <v>Andrew</v>
          </cell>
          <cell r="B2" t="str">
            <v>Morgan Keegan</v>
          </cell>
          <cell r="C2" t="str">
            <v>Preferred Funds</v>
          </cell>
          <cell r="D2">
            <v>36797.573485960645</v>
          </cell>
          <cell r="E2" t="str">
            <v>2000Q2</v>
          </cell>
          <cell r="F2" t="str">
            <v>Andrew Klausner</v>
          </cell>
          <cell r="G2" t="str">
            <v>Senior Vice President; Director, Investment Management Consulting Group</v>
          </cell>
          <cell r="H2" t="str">
            <v>800-366-7426</v>
          </cell>
          <cell r="I2" t="str">
            <v>901 579-4885</v>
          </cell>
          <cell r="J2" t="str">
            <v>andrew.klausner@morgankeegan.com</v>
          </cell>
          <cell r="K2" t="str">
            <v>Chet Pinckernell</v>
          </cell>
          <cell r="L2" t="str">
            <v>901 531-3447</v>
          </cell>
          <cell r="M2" t="str">
            <v>chet.pinckernell@morgankeegan.com</v>
          </cell>
          <cell r="N2" t="str">
            <v>1995</v>
          </cell>
          <cell r="O2" t="str">
            <v>Home-Grown</v>
          </cell>
          <cell r="Q2" t="str">
            <v>Non-Discretionary</v>
          </cell>
          <cell r="R2" t="str">
            <v>25,000.00</v>
          </cell>
          <cell r="S2" t="str">
            <v>3000</v>
          </cell>
          <cell r="T2" t="str">
            <v>3</v>
          </cell>
          <cell r="U2" t="str">
            <v>10</v>
          </cell>
          <cell r="V2" t="str">
            <v>10</v>
          </cell>
          <cell r="W2" t="str">
            <v>Rep</v>
          </cell>
          <cell r="X2" t="str">
            <v>No</v>
          </cell>
          <cell r="Y2" t="str">
            <v>1307</v>
          </cell>
          <cell r="Z2" t="str">
            <v>223,927.00</v>
          </cell>
          <cell r="AA2" t="str">
            <v>Yes</v>
          </cell>
          <cell r="AB2" t="str">
            <v>self-clearing</v>
          </cell>
          <cell r="AC2" t="str">
            <v>Yes</v>
          </cell>
          <cell r="AJ2" t="str">
            <v>$164,889,000</v>
          </cell>
          <cell r="AK2" t="str">
            <v>$208,110,000</v>
          </cell>
          <cell r="AL2" t="str">
            <v>$269,661,000</v>
          </cell>
          <cell r="AO2" t="str">
            <v>$41,064,000</v>
          </cell>
          <cell r="AR2" t="str">
            <v>95%</v>
          </cell>
          <cell r="AS2" t="str">
            <v>98%</v>
          </cell>
          <cell r="AT2" t="str">
            <v>40%</v>
          </cell>
          <cell r="AU2" t="str">
            <v>1.25%</v>
          </cell>
          <cell r="AV2" t="str">
            <v>1.05%</v>
          </cell>
          <cell r="AW2" t="str">
            <v>500/1.25</v>
          </cell>
          <cell r="AX2" t="str">
            <v>500/1.13</v>
          </cell>
          <cell r="AY2" t="str">
            <v>Next 1000/1</v>
          </cell>
          <cell r="AZ2" t="str">
            <v>Next 3000/0.88</v>
          </cell>
          <cell r="BA2" t="str">
            <v>Next 5000/0.75</v>
          </cell>
          <cell r="BB2" t="str">
            <v>Max of 40</v>
          </cell>
          <cell r="BC2" t="str">
            <v>18</v>
          </cell>
          <cell r="BD2" t="str">
            <v>N/A</v>
          </cell>
          <cell r="BE2" t="str">
            <v>25 w/o effect on payout max of 50</v>
          </cell>
          <cell r="BF2" t="str">
            <v>38</v>
          </cell>
        </row>
        <row r="3">
          <cell r="A3" t="str">
            <v>Andrew</v>
          </cell>
          <cell r="B3" t="str">
            <v>Morgan Keegan</v>
          </cell>
          <cell r="C3" t="str">
            <v>Preferred Funds</v>
          </cell>
          <cell r="D3">
            <v>36928.4741315625</v>
          </cell>
          <cell r="F3" t="str">
            <v>Andrew Klausner</v>
          </cell>
          <cell r="G3" t="str">
            <v>Managing Director; Director, Investment Management Consulting Group</v>
          </cell>
          <cell r="H3" t="str">
            <v>800-366-7426</v>
          </cell>
          <cell r="I3" t="str">
            <v>901 579-4885</v>
          </cell>
          <cell r="J3" t="str">
            <v>andrew.klausner@morgankeegan.com</v>
          </cell>
          <cell r="K3" t="str">
            <v>Chet Pinckernell</v>
          </cell>
          <cell r="L3" t="str">
            <v>901 531-3447</v>
          </cell>
          <cell r="M3" t="str">
            <v>chet.pinckernell@morgankeegan.com</v>
          </cell>
          <cell r="N3" t="str">
            <v>1995</v>
          </cell>
          <cell r="O3" t="str">
            <v>Home-Grown</v>
          </cell>
          <cell r="Q3" t="str">
            <v>Non-Discretionary</v>
          </cell>
          <cell r="R3" t="str">
            <v>25,000.00</v>
          </cell>
          <cell r="S3" t="str">
            <v>3000</v>
          </cell>
          <cell r="T3" t="str">
            <v>0</v>
          </cell>
          <cell r="U3" t="str">
            <v>12</v>
          </cell>
          <cell r="V3" t="str">
            <v>12</v>
          </cell>
          <cell r="W3" t="str">
            <v>Rep</v>
          </cell>
          <cell r="X3" t="str">
            <v>No</v>
          </cell>
          <cell r="Y3" t="str">
            <v>1579</v>
          </cell>
          <cell r="Z3" t="str">
            <v>175,365.00</v>
          </cell>
          <cell r="AA3" t="str">
            <v>Yes</v>
          </cell>
          <cell r="AB3" t="str">
            <v>self-clearing</v>
          </cell>
          <cell r="AC3" t="str">
            <v>Yes</v>
          </cell>
          <cell r="AJ3" t="str">
            <v>$164,889,000</v>
          </cell>
          <cell r="AK3" t="str">
            <v>$208,110,000</v>
          </cell>
          <cell r="AL3" t="str">
            <v>$269,661,000</v>
          </cell>
          <cell r="AO3" t="str">
            <v>$14,000,000</v>
          </cell>
          <cell r="AR3" t="str">
            <v>95%</v>
          </cell>
          <cell r="AS3" t="str">
            <v>98%</v>
          </cell>
          <cell r="AT3" t="str">
            <v>40%</v>
          </cell>
          <cell r="AU3" t="str">
            <v>1.25%</v>
          </cell>
          <cell r="AV3" t="str">
            <v>1.05%</v>
          </cell>
          <cell r="AW3" t="str">
            <v>500/1.25</v>
          </cell>
          <cell r="AX3" t="str">
            <v>500/1.13</v>
          </cell>
          <cell r="AY3" t="str">
            <v>Next 1000/1</v>
          </cell>
          <cell r="AZ3" t="str">
            <v>Next 3000/0.88</v>
          </cell>
          <cell r="BA3" t="str">
            <v>Next 5000/0.75</v>
          </cell>
          <cell r="BB3" t="str">
            <v>Max of 40</v>
          </cell>
          <cell r="BC3" t="str">
            <v>18</v>
          </cell>
          <cell r="BD3" t="str">
            <v>N/A</v>
          </cell>
          <cell r="BE3" t="str">
            <v>25 w/o effect on payout max of 50</v>
          </cell>
          <cell r="BF3" t="str">
            <v>38</v>
          </cell>
          <cell r="BI3" t="str">
            <v>$276,902,000</v>
          </cell>
          <cell r="BL3" t="str">
            <v>Enterprise</v>
          </cell>
          <cell r="BM3" t="str">
            <v>8%</v>
          </cell>
          <cell r="BN3" t="str">
            <v>Davis</v>
          </cell>
          <cell r="BO3" t="str">
            <v>6%</v>
          </cell>
          <cell r="BP3" t="str">
            <v>Managers</v>
          </cell>
          <cell r="BQ3" t="str">
            <v>4%</v>
          </cell>
        </row>
        <row r="4">
          <cell r="A4" t="str">
            <v>andus</v>
          </cell>
          <cell r="B4" t="str">
            <v>Fidelity</v>
          </cell>
          <cell r="C4" t="str">
            <v>Portfolio Advisory Services</v>
          </cell>
          <cell r="D4">
            <v>36795.689493981481</v>
          </cell>
          <cell r="E4" t="str">
            <v>2000Q2</v>
          </cell>
          <cell r="F4" t="str">
            <v>Andus Baker</v>
          </cell>
          <cell r="G4" t="str">
            <v>Vice President</v>
          </cell>
          <cell r="H4" t="str">
            <v>617 563-0465</v>
          </cell>
          <cell r="I4" t="str">
            <v>617 476-9521</v>
          </cell>
          <cell r="J4" t="str">
            <v>andus.baker@fmr.com</v>
          </cell>
          <cell r="K4" t="str">
            <v>Brian Reilly</v>
          </cell>
          <cell r="L4" t="str">
            <v>617 563 1893</v>
          </cell>
          <cell r="M4" t="str">
            <v>brian.reilly@fmr.com</v>
          </cell>
          <cell r="N4" t="str">
            <v>1989</v>
          </cell>
          <cell r="Q4" t="str">
            <v>Discretionary</v>
          </cell>
          <cell r="R4" t="str">
            <v>200,000.00</v>
          </cell>
          <cell r="S4" t="str">
            <v>30+</v>
          </cell>
          <cell r="T4" t="str">
            <v>30+</v>
          </cell>
          <cell r="U4" t="str">
            <v>N/A</v>
          </cell>
          <cell r="V4" t="str">
            <v>N/A</v>
          </cell>
          <cell r="X4" t="str">
            <v>Yes</v>
          </cell>
          <cell r="Y4" t="str">
            <v>Over 20000</v>
          </cell>
          <cell r="Z4" t="str">
            <v>350,000,000.00</v>
          </cell>
          <cell r="AA4" t="str">
            <v>No</v>
          </cell>
          <cell r="AB4" t="str">
            <v>Self</v>
          </cell>
          <cell r="AC4" t="str">
            <v>Yes</v>
          </cell>
          <cell r="AG4" t="str">
            <v>$1,642,000,000</v>
          </cell>
          <cell r="AH4" t="str">
            <v>$2,376,000,000</v>
          </cell>
          <cell r="AI4" t="str">
            <v>$3,007,000,000</v>
          </cell>
          <cell r="AJ4" t="str">
            <v>$4,718,000,000</v>
          </cell>
          <cell r="AK4" t="str">
            <v>$7,169,000,000</v>
          </cell>
          <cell r="AL4" t="str">
            <v>$10,854,000,000</v>
          </cell>
          <cell r="AP4" t="str">
            <v>70%</v>
          </cell>
          <cell r="AU4" t="str">
            <v>1.00%</v>
          </cell>
          <cell r="AW4" t="str">
            <v>200/1</v>
          </cell>
          <cell r="AX4" t="str">
            <v>201-300/0.8</v>
          </cell>
          <cell r="AY4" t="str">
            <v>301-500/0.7</v>
          </cell>
          <cell r="AZ4" t="str">
            <v>501-1000/0.5</v>
          </cell>
          <cell r="BA4" t="str">
            <v>1001-2000/0.4</v>
          </cell>
          <cell r="BB4" t="str">
            <v>N/A</v>
          </cell>
          <cell r="BC4" t="str">
            <v>N/A</v>
          </cell>
          <cell r="BD4" t="str">
            <v>N/A</v>
          </cell>
          <cell r="BE4" t="str">
            <v>None</v>
          </cell>
          <cell r="BF4" t="str">
            <v>N/A</v>
          </cell>
          <cell r="BG4" t="str">
            <v>Note that indiv securities only offered on hold in sell basis in PSO our after-tax offering.</v>
          </cell>
        </row>
        <row r="5">
          <cell r="A5" t="str">
            <v>431e83</v>
          </cell>
          <cell r="B5" t="str">
            <v>Equico Securities</v>
          </cell>
          <cell r="C5" t="str">
            <v>Capital Visions</v>
          </cell>
          <cell r="D5">
            <v>36797.57462835648</v>
          </cell>
          <cell r="E5" t="str">
            <v>2000Q2</v>
          </cell>
          <cell r="F5" t="str">
            <v>Donna M. Dazzo</v>
          </cell>
          <cell r="G5" t="str">
            <v>First Vice President</v>
          </cell>
          <cell r="H5" t="str">
            <v>(212) 314-4643</v>
          </cell>
          <cell r="I5" t="str">
            <v>(212) 314-4770</v>
          </cell>
          <cell r="J5" t="str">
            <v>donna.dazzo@axacs.com</v>
          </cell>
          <cell r="K5" t="str">
            <v>Eric Radzan</v>
          </cell>
          <cell r="L5" t="str">
            <v>(212) 314-4649</v>
          </cell>
          <cell r="M5" t="str">
            <v>eric.radzan@axacs.com</v>
          </cell>
          <cell r="N5" t="str">
            <v>1996</v>
          </cell>
          <cell r="O5" t="str">
            <v>Home-Grown</v>
          </cell>
          <cell r="Q5" t="str">
            <v>Discretionary</v>
          </cell>
          <cell r="R5" t="str">
            <v>50,000.00</v>
          </cell>
          <cell r="S5" t="str">
            <v>412</v>
          </cell>
          <cell r="T5" t="str">
            <v>26</v>
          </cell>
          <cell r="U5" t="str">
            <v>11</v>
          </cell>
          <cell r="V5" t="str">
            <v>10</v>
          </cell>
          <cell r="W5" t="str">
            <v>Firm</v>
          </cell>
          <cell r="X5" t="str">
            <v>No</v>
          </cell>
          <cell r="Y5" t="str">
            <v>1558</v>
          </cell>
          <cell r="Z5" t="str">
            <v>212,010.00</v>
          </cell>
          <cell r="AA5" t="str">
            <v>Yes</v>
          </cell>
          <cell r="AB5" t="str">
            <v>Pershing</v>
          </cell>
          <cell r="AC5" t="str">
            <v>No</v>
          </cell>
          <cell r="AD5" t="str">
            <v>N/A</v>
          </cell>
          <cell r="AE5" t="str">
            <v>N/A</v>
          </cell>
          <cell r="AF5" t="str">
            <v>N/A</v>
          </cell>
          <cell r="AI5" t="str">
            <v>$20,000,000</v>
          </cell>
          <cell r="AJ5" t="str">
            <v>$75,000,000</v>
          </cell>
          <cell r="AK5" t="str">
            <v>$171,000,000</v>
          </cell>
          <cell r="AL5" t="str">
            <v>$239,000,000</v>
          </cell>
          <cell r="AP5" t="str">
            <v>35%</v>
          </cell>
          <cell r="AR5" t="str">
            <v>0%</v>
          </cell>
          <cell r="AS5" t="str">
            <v>100%</v>
          </cell>
          <cell r="AT5" t="str">
            <v>100%</v>
          </cell>
          <cell r="AU5" t="str">
            <v>1.25%</v>
          </cell>
          <cell r="AV5" t="str">
            <v>1.25%</v>
          </cell>
          <cell r="AW5" t="str">
            <v>500000.00/1.25</v>
          </cell>
          <cell r="AX5" t="str">
            <v>50000.01-1000000.00/1</v>
          </cell>
          <cell r="AY5" t="str">
            <v>1000000.01-1500000/.75</v>
          </cell>
          <cell r="AZ5" t="str">
            <v>1500000.01 and over/.50</v>
          </cell>
          <cell r="BB5" t="str">
            <v>42</v>
          </cell>
          <cell r="BC5" t="str">
            <v>50</v>
          </cell>
          <cell r="BD5" t="str">
            <v>53</v>
          </cell>
          <cell r="BE5" t="str">
            <v>.25</v>
          </cell>
          <cell r="BF5" t="str">
            <v>.50</v>
          </cell>
        </row>
        <row r="6">
          <cell r="A6" t="str">
            <v>431e83</v>
          </cell>
          <cell r="B6" t="str">
            <v>Equico Securities</v>
          </cell>
          <cell r="C6" t="str">
            <v>Capital Visions</v>
          </cell>
          <cell r="D6">
            <v>37001.640744525459</v>
          </cell>
          <cell r="F6" t="str">
            <v>Donna M. Dazzo</v>
          </cell>
          <cell r="G6" t="str">
            <v>First Vice President</v>
          </cell>
          <cell r="H6" t="str">
            <v>(212) 314-4643</v>
          </cell>
          <cell r="I6" t="str">
            <v>(212) 314-4770</v>
          </cell>
          <cell r="J6" t="str">
            <v>donna.dazzo@axacs.com</v>
          </cell>
          <cell r="K6" t="str">
            <v>Eric Radzan</v>
          </cell>
          <cell r="L6" t="str">
            <v>(212) 314-4649</v>
          </cell>
          <cell r="M6" t="str">
            <v>eric.radzan@axacs.com</v>
          </cell>
          <cell r="N6" t="str">
            <v>1996</v>
          </cell>
          <cell r="O6" t="str">
            <v>Home-Grown</v>
          </cell>
          <cell r="Q6" t="str">
            <v>Discretionary</v>
          </cell>
          <cell r="R6" t="str">
            <v>50,000.00</v>
          </cell>
          <cell r="S6" t="str">
            <v>412</v>
          </cell>
          <cell r="T6" t="str">
            <v>26</v>
          </cell>
          <cell r="U6" t="str">
            <v>30</v>
          </cell>
          <cell r="V6" t="str">
            <v>30</v>
          </cell>
          <cell r="W6" t="str">
            <v>Firm</v>
          </cell>
          <cell r="X6" t="str">
            <v>No</v>
          </cell>
          <cell r="Y6" t="str">
            <v>2182</v>
          </cell>
          <cell r="Z6" t="str">
            <v>171,836.00</v>
          </cell>
          <cell r="AA6" t="str">
            <v>Yes</v>
          </cell>
          <cell r="AB6" t="str">
            <v>Pershing</v>
          </cell>
          <cell r="AC6" t="str">
            <v>No</v>
          </cell>
          <cell r="AD6" t="str">
            <v>N/A</v>
          </cell>
          <cell r="AE6" t="str">
            <v>N/A</v>
          </cell>
          <cell r="AF6" t="str">
            <v>N/A</v>
          </cell>
          <cell r="AI6" t="str">
            <v>$20,000,000</v>
          </cell>
          <cell r="AJ6" t="str">
            <v>$75,000,000</v>
          </cell>
          <cell r="AK6" t="str">
            <v>$171,000,000</v>
          </cell>
          <cell r="AL6" t="str">
            <v>$239,000,000</v>
          </cell>
          <cell r="AP6" t="str">
            <v>35%</v>
          </cell>
          <cell r="AR6" t="str">
            <v>0%</v>
          </cell>
          <cell r="AS6" t="str">
            <v>100%</v>
          </cell>
          <cell r="AT6" t="str">
            <v>100%</v>
          </cell>
          <cell r="AU6" t="str">
            <v>1.25%</v>
          </cell>
          <cell r="AV6" t="str">
            <v>1.25%</v>
          </cell>
          <cell r="AW6" t="str">
            <v>500000.00/1.25</v>
          </cell>
          <cell r="AX6" t="str">
            <v>50000.01-1000000.00/1</v>
          </cell>
          <cell r="AY6" t="str">
            <v>1000000.01-1500000/.75</v>
          </cell>
          <cell r="AZ6" t="str">
            <v>1500000.01 and over/.50</v>
          </cell>
          <cell r="BB6" t="str">
            <v>42</v>
          </cell>
          <cell r="BC6" t="str">
            <v>50</v>
          </cell>
          <cell r="BD6" t="str">
            <v>53</v>
          </cell>
          <cell r="BE6" t="str">
            <v>.25</v>
          </cell>
          <cell r="BF6" t="str">
            <v>.50</v>
          </cell>
          <cell r="BI6" t="str">
            <v>$388,000,000</v>
          </cell>
          <cell r="BL6" t="str">
            <v>Alliance</v>
          </cell>
          <cell r="BM6" t="str">
            <v>16%</v>
          </cell>
          <cell r="BN6" t="str">
            <v>MFS</v>
          </cell>
          <cell r="BO6" t="str">
            <v>10%</v>
          </cell>
          <cell r="BP6" t="str">
            <v>Putnam</v>
          </cell>
          <cell r="BQ6" t="str">
            <v>9%</v>
          </cell>
          <cell r="BR6" t="str">
            <v>$374,000,000,000,000</v>
          </cell>
        </row>
        <row r="7">
          <cell r="A7" t="str">
            <v>adam</v>
          </cell>
          <cell r="B7" t="str">
            <v>Adam Investment Services</v>
          </cell>
          <cell r="C7" t="str">
            <v>Adam Network</v>
          </cell>
          <cell r="D7">
            <v>36797.657061423612</v>
          </cell>
          <cell r="E7" t="str">
            <v>2000Q2</v>
          </cell>
          <cell r="AG7" t="str">
            <v>$1,000,000,000</v>
          </cell>
          <cell r="AH7" t="str">
            <v>$1,200,000,000</v>
          </cell>
          <cell r="AI7" t="str">
            <v>$1,200,000,000</v>
          </cell>
        </row>
        <row r="8">
          <cell r="A8" t="str">
            <v>advisor</v>
          </cell>
          <cell r="B8" t="str">
            <v>Strong</v>
          </cell>
          <cell r="C8" t="str">
            <v>Strong Advisor</v>
          </cell>
          <cell r="D8">
            <v>36797.712720601856</v>
          </cell>
          <cell r="E8" t="str">
            <v>2000Q2</v>
          </cell>
          <cell r="AG8" t="str">
            <v>$47,000,000</v>
          </cell>
          <cell r="AH8" t="str">
            <v>$125,000,000</v>
          </cell>
          <cell r="AI8" t="str">
            <v>$195,000,000</v>
          </cell>
          <cell r="AJ8" t="str">
            <v>$225,000,000</v>
          </cell>
          <cell r="AK8" t="str">
            <v>$299,000,000</v>
          </cell>
          <cell r="AL8" t="str">
            <v>$401,428,257</v>
          </cell>
        </row>
        <row r="9">
          <cell r="A9" t="str">
            <v>age</v>
          </cell>
          <cell r="B9" t="str">
            <v>A.G. Edwards</v>
          </cell>
          <cell r="C9" t="str">
            <v>Navigator</v>
          </cell>
          <cell r="D9">
            <v>36797.616895405095</v>
          </cell>
          <cell r="E9" t="str">
            <v>2000Q2</v>
          </cell>
          <cell r="AK9" t="str">
            <v>$70,000,000</v>
          </cell>
          <cell r="AL9" t="str">
            <v>$128,037,567</v>
          </cell>
        </row>
        <row r="10">
          <cell r="A10" t="str">
            <v>age</v>
          </cell>
          <cell r="B10" t="str">
            <v>A.G. Edwards</v>
          </cell>
          <cell r="C10" t="str">
            <v>Spectrum</v>
          </cell>
          <cell r="D10">
            <v>36797.605398032407</v>
          </cell>
          <cell r="E10" t="str">
            <v>2000Q2</v>
          </cell>
          <cell r="AJ10" t="str">
            <v>$70,000,000</v>
          </cell>
          <cell r="AK10" t="str">
            <v>$130,000,000</v>
          </cell>
          <cell r="AL10" t="str">
            <v>$229,248,215</v>
          </cell>
        </row>
        <row r="11">
          <cell r="A11" t="str">
            <v>alexbrown</v>
          </cell>
          <cell r="B11" t="str">
            <v>Alex Brown</v>
          </cell>
          <cell r="C11" t="str">
            <v>Fund Select</v>
          </cell>
          <cell r="D11">
            <v>36797.607490196759</v>
          </cell>
          <cell r="E11" t="str">
            <v>2000Q2</v>
          </cell>
          <cell r="F11" t="str">
            <v>Halvard Kvaale</v>
          </cell>
          <cell r="G11" t="str">
            <v>Director</v>
          </cell>
          <cell r="H11" t="str">
            <v>410 895-2212</v>
          </cell>
          <cell r="I11" t="str">
            <v>410 895-4118</v>
          </cell>
          <cell r="J11" t="str">
            <v>halvard.kvaale@db.com</v>
          </cell>
          <cell r="K11" t="str">
            <v>Janice Lykes</v>
          </cell>
          <cell r="L11" t="str">
            <v>410 308-6431</v>
          </cell>
          <cell r="M11" t="str">
            <v>janice.lkyes@db.com</v>
          </cell>
          <cell r="N11" t="str">
            <v>1995</v>
          </cell>
          <cell r="O11" t="str">
            <v>Home-Grown</v>
          </cell>
          <cell r="Q11" t="str">
            <v>Discretionary</v>
          </cell>
          <cell r="R11" t="str">
            <v>100,000.00</v>
          </cell>
          <cell r="S11" t="str">
            <v>68</v>
          </cell>
          <cell r="T11" t="str">
            <v>3</v>
          </cell>
          <cell r="U11" t="str">
            <v>9</v>
          </cell>
          <cell r="V11" t="str">
            <v>4</v>
          </cell>
          <cell r="W11" t="str">
            <v>Rep</v>
          </cell>
          <cell r="X11" t="str">
            <v>No</v>
          </cell>
          <cell r="Y11" t="str">
            <v>676</v>
          </cell>
          <cell r="Z11" t="str">
            <v>300,000.00</v>
          </cell>
          <cell r="AA11" t="str">
            <v>Yes</v>
          </cell>
          <cell r="AB11" t="str">
            <v>self-clearing</v>
          </cell>
          <cell r="AC11" t="str">
            <v>No</v>
          </cell>
          <cell r="AG11" t="str">
            <v>$0</v>
          </cell>
          <cell r="AH11" t="str">
            <v>$46,000,000</v>
          </cell>
          <cell r="AI11" t="str">
            <v>$115,000,000</v>
          </cell>
          <cell r="AJ11" t="str">
            <v>$230,000,000</v>
          </cell>
          <cell r="AK11" t="str">
            <v>$225,000,000</v>
          </cell>
          <cell r="AL11" t="str">
            <v>$224,848,824</v>
          </cell>
          <cell r="AR11" t="str">
            <v>0%</v>
          </cell>
          <cell r="AS11" t="str">
            <v>100%</v>
          </cell>
          <cell r="AT11" t="str">
            <v>40%</v>
          </cell>
          <cell r="AU11" t="str">
            <v>1.00%</v>
          </cell>
          <cell r="AV11" t="str">
            <v>1.00%</v>
          </cell>
          <cell r="AW11" t="str">
            <v>First 1 million/1</v>
          </cell>
          <cell r="AX11" t="str">
            <v>Next 2 million/.5</v>
          </cell>
          <cell r="AY11" t="str">
            <v>Add'l assets/.25</v>
          </cell>
          <cell r="BB11" t="str">
            <v>45</v>
          </cell>
          <cell r="BC11" t="str">
            <v>50</v>
          </cell>
          <cell r="BD11" t="str">
            <v>Unknown</v>
          </cell>
          <cell r="BE11" t="str">
            <v>0</v>
          </cell>
          <cell r="BF11" t="str">
            <v>3616 per quarter</v>
          </cell>
        </row>
        <row r="12">
          <cell r="A12" t="str">
            <v>alexbrown</v>
          </cell>
          <cell r="B12" t="str">
            <v>Alex Brown</v>
          </cell>
          <cell r="C12" t="str">
            <v>Fund Select</v>
          </cell>
          <cell r="D12">
            <v>36819.450116238426</v>
          </cell>
          <cell r="E12" t="str">
            <v>2000Q2</v>
          </cell>
          <cell r="F12" t="str">
            <v>Halvard Kvaale</v>
          </cell>
          <cell r="G12" t="str">
            <v>Director</v>
          </cell>
          <cell r="H12" t="str">
            <v>410 895-2212</v>
          </cell>
          <cell r="I12" t="str">
            <v>410 895-4118</v>
          </cell>
          <cell r="J12" t="str">
            <v>halvard.kvaale@db.com</v>
          </cell>
          <cell r="K12" t="str">
            <v>Janice Lykes</v>
          </cell>
          <cell r="L12" t="str">
            <v>410 308-6431</v>
          </cell>
          <cell r="M12" t="str">
            <v>janice.lkyes@db.com</v>
          </cell>
          <cell r="N12" t="str">
            <v>1995</v>
          </cell>
          <cell r="O12" t="str">
            <v>Home-Grown</v>
          </cell>
          <cell r="Q12" t="str">
            <v>Discretionary</v>
          </cell>
          <cell r="R12" t="str">
            <v>100,000.00</v>
          </cell>
          <cell r="S12" t="str">
            <v>68</v>
          </cell>
          <cell r="T12" t="str">
            <v>3</v>
          </cell>
          <cell r="U12" t="str">
            <v>9</v>
          </cell>
          <cell r="V12" t="str">
            <v>4</v>
          </cell>
          <cell r="W12" t="str">
            <v>Rep</v>
          </cell>
          <cell r="X12" t="str">
            <v>No</v>
          </cell>
          <cell r="Y12" t="str">
            <v>390</v>
          </cell>
          <cell r="Z12" t="str">
            <v>300,000.00</v>
          </cell>
          <cell r="AA12" t="str">
            <v>No</v>
          </cell>
          <cell r="AB12" t="str">
            <v>self-clearing</v>
          </cell>
          <cell r="AC12" t="str">
            <v>No</v>
          </cell>
          <cell r="AG12" t="str">
            <v>$0</v>
          </cell>
          <cell r="AH12" t="str">
            <v>$46,000,000</v>
          </cell>
          <cell r="AI12" t="str">
            <v>$115,000,000</v>
          </cell>
          <cell r="AJ12" t="str">
            <v>$230,000,000</v>
          </cell>
          <cell r="AK12" t="str">
            <v>$225,000,000</v>
          </cell>
          <cell r="AL12" t="str">
            <v>$224,848,824</v>
          </cell>
          <cell r="AR12" t="str">
            <v>0%</v>
          </cell>
          <cell r="AS12" t="str">
            <v>100%</v>
          </cell>
          <cell r="AT12" t="str">
            <v>40%</v>
          </cell>
          <cell r="AU12" t="str">
            <v>1.00%</v>
          </cell>
          <cell r="AV12" t="str">
            <v>1.00%</v>
          </cell>
          <cell r="AW12" t="str">
            <v>First 1 million/1</v>
          </cell>
          <cell r="AX12" t="str">
            <v>Next 2 million/.5</v>
          </cell>
          <cell r="AY12" t="str">
            <v>Add'l assets/.25</v>
          </cell>
          <cell r="BB12" t="str">
            <v>45</v>
          </cell>
          <cell r="BC12" t="str">
            <v>50</v>
          </cell>
          <cell r="BD12" t="str">
            <v>Unknown</v>
          </cell>
          <cell r="BE12" t="str">
            <v>0</v>
          </cell>
          <cell r="BF12" t="str">
            <v>3616 per quarter</v>
          </cell>
          <cell r="BI12" t="str">
            <v>$119,000,000</v>
          </cell>
        </row>
        <row r="13">
          <cell r="A13" t="str">
            <v>alexbrown</v>
          </cell>
          <cell r="B13" t="str">
            <v>Alex Brown</v>
          </cell>
          <cell r="C13" t="str">
            <v>Fund Select</v>
          </cell>
          <cell r="D13">
            <v>37004.464349849542</v>
          </cell>
          <cell r="F13" t="str">
            <v>Halvard Kvaale</v>
          </cell>
          <cell r="G13" t="str">
            <v>Director</v>
          </cell>
          <cell r="H13" t="str">
            <v>410 895-2212</v>
          </cell>
          <cell r="I13" t="str">
            <v>410 895-4118</v>
          </cell>
          <cell r="J13" t="str">
            <v>halvard.kvaale@db.com</v>
          </cell>
          <cell r="K13" t="str">
            <v>Janice Lykes</v>
          </cell>
          <cell r="L13" t="str">
            <v>410 308-6431</v>
          </cell>
          <cell r="M13" t="str">
            <v>janice.lkyes@db.com</v>
          </cell>
          <cell r="N13" t="str">
            <v>1995</v>
          </cell>
          <cell r="O13" t="str">
            <v>Home-Grown</v>
          </cell>
          <cell r="Q13" t="str">
            <v>Discretionary</v>
          </cell>
          <cell r="R13" t="str">
            <v>100,000.00</v>
          </cell>
          <cell r="S13" t="str">
            <v>68</v>
          </cell>
          <cell r="T13" t="str">
            <v>3</v>
          </cell>
          <cell r="U13" t="str">
            <v>9</v>
          </cell>
          <cell r="V13" t="str">
            <v>4</v>
          </cell>
          <cell r="W13" t="str">
            <v>Rep</v>
          </cell>
          <cell r="X13" t="str">
            <v>No</v>
          </cell>
          <cell r="Y13" t="str">
            <v>175</v>
          </cell>
          <cell r="Z13" t="str">
            <v>225,000.00</v>
          </cell>
          <cell r="AA13" t="str">
            <v>No</v>
          </cell>
          <cell r="AB13" t="str">
            <v>self-clearing</v>
          </cell>
          <cell r="AC13" t="str">
            <v>No</v>
          </cell>
          <cell r="AG13" t="str">
            <v>$0</v>
          </cell>
          <cell r="AH13" t="str">
            <v>$46,000,000</v>
          </cell>
          <cell r="AI13" t="str">
            <v>$115,000,000</v>
          </cell>
          <cell r="AJ13" t="str">
            <v>$230,000,000</v>
          </cell>
          <cell r="AK13" t="str">
            <v>$225,000,000</v>
          </cell>
          <cell r="AL13" t="str">
            <v>$224,848,824</v>
          </cell>
          <cell r="AR13" t="str">
            <v>0%</v>
          </cell>
          <cell r="AS13" t="str">
            <v>100%</v>
          </cell>
          <cell r="AT13" t="str">
            <v>40%</v>
          </cell>
          <cell r="AU13" t="str">
            <v>1.00%</v>
          </cell>
          <cell r="AV13" t="str">
            <v>1.00%</v>
          </cell>
          <cell r="AW13" t="str">
            <v>First 1 million/1</v>
          </cell>
          <cell r="AX13" t="str">
            <v>Next 2 million/.5</v>
          </cell>
          <cell r="AY13" t="str">
            <v>Add'l assets/.25</v>
          </cell>
          <cell r="BB13" t="str">
            <v>45</v>
          </cell>
          <cell r="BC13" t="str">
            <v>50</v>
          </cell>
          <cell r="BD13" t="str">
            <v>Unknown</v>
          </cell>
          <cell r="BE13" t="str">
            <v>0</v>
          </cell>
          <cell r="BF13" t="str">
            <v>3616 per quarter</v>
          </cell>
          <cell r="BI13" t="str">
            <v>$74,000,000</v>
          </cell>
          <cell r="BR13" t="str">
            <v>$39,000,000</v>
          </cell>
        </row>
        <row r="14">
          <cell r="A14" t="str">
            <v>andus</v>
          </cell>
          <cell r="B14" t="str">
            <v>Fidelity</v>
          </cell>
          <cell r="C14" t="str">
            <v>Portfolio Advisory Services</v>
          </cell>
          <cell r="D14">
            <v>36808.699409340283</v>
          </cell>
          <cell r="E14" t="str">
            <v>2000Q2</v>
          </cell>
          <cell r="F14" t="str">
            <v>Andus Baker</v>
          </cell>
          <cell r="G14" t="str">
            <v>Senior Vice President</v>
          </cell>
          <cell r="H14" t="str">
            <v>617 563-0465</v>
          </cell>
          <cell r="I14" t="str">
            <v>617 476-9521</v>
          </cell>
          <cell r="J14" t="str">
            <v>andus.baker@fmr.com</v>
          </cell>
          <cell r="K14" t="str">
            <v>Brian Reilly</v>
          </cell>
          <cell r="L14" t="str">
            <v>617 563 1893</v>
          </cell>
          <cell r="M14" t="str">
            <v>brian.reilly@fmr.com</v>
          </cell>
          <cell r="N14" t="str">
            <v>1989</v>
          </cell>
          <cell r="Q14" t="str">
            <v>Discretionary</v>
          </cell>
          <cell r="R14" t="str">
            <v>200,000.00</v>
          </cell>
          <cell r="S14" t="str">
            <v>30+</v>
          </cell>
          <cell r="T14" t="str">
            <v>30+</v>
          </cell>
          <cell r="U14" t="str">
            <v>N/A</v>
          </cell>
          <cell r="V14" t="str">
            <v>N/A</v>
          </cell>
          <cell r="X14" t="str">
            <v>Yes</v>
          </cell>
          <cell r="Y14" t="str">
            <v>Over 20000</v>
          </cell>
          <cell r="Z14" t="str">
            <v>350,000,000.00</v>
          </cell>
          <cell r="AA14" t="str">
            <v>No</v>
          </cell>
          <cell r="AB14" t="str">
            <v>Self</v>
          </cell>
          <cell r="AC14" t="str">
            <v>Yes</v>
          </cell>
          <cell r="AG14" t="str">
            <v>$1,642,000,000</v>
          </cell>
          <cell r="AH14" t="str">
            <v>$2,376,000,000</v>
          </cell>
          <cell r="AI14" t="str">
            <v>$3,007,000,000</v>
          </cell>
          <cell r="AJ14" t="str">
            <v>$4,718,000,000</v>
          </cell>
          <cell r="AK14" t="str">
            <v>$7,169,000,000</v>
          </cell>
          <cell r="AL14" t="str">
            <v>$10,854,000,000</v>
          </cell>
          <cell r="AP14" t="str">
            <v>70%</v>
          </cell>
          <cell r="AU14" t="str">
            <v>1.00%</v>
          </cell>
          <cell r="AW14" t="str">
            <v>200/1</v>
          </cell>
          <cell r="AX14" t="str">
            <v>201-300/0.8</v>
          </cell>
          <cell r="AY14" t="str">
            <v>301-500/0.7</v>
          </cell>
          <cell r="AZ14" t="str">
            <v>501-1000/0.5</v>
          </cell>
          <cell r="BA14" t="str">
            <v>1001-2000/0.4</v>
          </cell>
          <cell r="BB14" t="str">
            <v>N/A</v>
          </cell>
          <cell r="BC14" t="str">
            <v>N/A</v>
          </cell>
          <cell r="BD14" t="str">
            <v>N/A</v>
          </cell>
          <cell r="BE14" t="str">
            <v>None</v>
          </cell>
          <cell r="BF14" t="str">
            <v>N/A</v>
          </cell>
          <cell r="BG14" t="str">
            <v>Note that indiv securities only offered on hold in sell basis in PSO our after-tax offering.</v>
          </cell>
          <cell r="BI14" t="str">
            <v>$13,091,000,000,000,000</v>
          </cell>
        </row>
        <row r="15">
          <cell r="A15" t="str">
            <v>andus</v>
          </cell>
          <cell r="B15" t="str">
            <v>Fidelity</v>
          </cell>
          <cell r="C15" t="str">
            <v>Portfolio Advisory Services</v>
          </cell>
          <cell r="D15">
            <v>36992.656555787034</v>
          </cell>
          <cell r="F15" t="str">
            <v>Andus Baker</v>
          </cell>
          <cell r="G15" t="str">
            <v>Senior Vice President</v>
          </cell>
          <cell r="H15" t="str">
            <v>617 563-0465</v>
          </cell>
          <cell r="I15" t="str">
            <v>617 476-9521</v>
          </cell>
          <cell r="J15" t="str">
            <v>andus.baker@fmr.com</v>
          </cell>
          <cell r="K15" t="str">
            <v>Brian Reilly</v>
          </cell>
          <cell r="L15" t="str">
            <v>617 563 1893</v>
          </cell>
          <cell r="M15" t="str">
            <v>brian.reilly@fmr.com</v>
          </cell>
          <cell r="N15" t="str">
            <v>1989</v>
          </cell>
          <cell r="O15" t="str">
            <v>Home-Grown</v>
          </cell>
          <cell r="Q15" t="str">
            <v>Discretionary</v>
          </cell>
          <cell r="R15" t="str">
            <v>200,000.00</v>
          </cell>
          <cell r="S15" t="str">
            <v>30+</v>
          </cell>
          <cell r="T15" t="str">
            <v>30+</v>
          </cell>
          <cell r="U15" t="str">
            <v>N/A</v>
          </cell>
          <cell r="V15" t="str">
            <v>N/A</v>
          </cell>
          <cell r="X15" t="str">
            <v>Yes</v>
          </cell>
          <cell r="Y15" t="str">
            <v>Over 36000</v>
          </cell>
          <cell r="Z15" t="str">
            <v>400,000.00</v>
          </cell>
          <cell r="AA15" t="str">
            <v>No</v>
          </cell>
          <cell r="AB15" t="str">
            <v>Self</v>
          </cell>
          <cell r="AC15" t="str">
            <v>Yes</v>
          </cell>
          <cell r="AG15" t="str">
            <v>$1,642,000,000</v>
          </cell>
          <cell r="AH15" t="str">
            <v>$2,376,000,000</v>
          </cell>
          <cell r="AI15" t="str">
            <v>$3,007,000,000</v>
          </cell>
          <cell r="AJ15" t="str">
            <v>$4,718,000,000</v>
          </cell>
          <cell r="AK15" t="str">
            <v>$7,169,000,000</v>
          </cell>
          <cell r="AL15" t="str">
            <v>$10,854,000,000</v>
          </cell>
          <cell r="AP15" t="str">
            <v>75%</v>
          </cell>
          <cell r="AU15" t="str">
            <v>1.10%</v>
          </cell>
          <cell r="AW15" t="str">
            <v>200/1</v>
          </cell>
          <cell r="AX15" t="str">
            <v>201-300/0.8</v>
          </cell>
          <cell r="AY15" t="str">
            <v>301-500/0.7</v>
          </cell>
          <cell r="AZ15" t="str">
            <v>501-1000/0.5</v>
          </cell>
          <cell r="BA15" t="str">
            <v>1001-2000/0.4</v>
          </cell>
          <cell r="BB15" t="str">
            <v>N/A</v>
          </cell>
          <cell r="BC15" t="str">
            <v>N/A</v>
          </cell>
          <cell r="BD15" t="str">
            <v>N/A</v>
          </cell>
          <cell r="BE15" t="str">
            <v>None</v>
          </cell>
          <cell r="BF15" t="str">
            <v>N/A</v>
          </cell>
          <cell r="BG15" t="str">
            <v>Note that indiv securities only offered on hold in sell basis in PSO our after-tax offering._x000D_
_x000D_
This is a summary of our 3 wrap offerings PAS, PSO and Personal Trust Services</v>
          </cell>
          <cell r="BI15" t="str">
            <v>$14,368,000,000</v>
          </cell>
          <cell r="BR15" t="str">
            <v>$14,244,000,000,000,000</v>
          </cell>
        </row>
        <row r="16">
          <cell r="A16" t="str">
            <v>assetmark</v>
          </cell>
          <cell r="B16" t="str">
            <v>Advisory Consulting</v>
          </cell>
          <cell r="C16" t="str">
            <v>AssetMark Investment Services</v>
          </cell>
          <cell r="D16">
            <v>36797.687754050923</v>
          </cell>
          <cell r="E16" t="str">
            <v>2000Q2</v>
          </cell>
          <cell r="F16" t="str">
            <v>Ronald D. Cordes</v>
          </cell>
          <cell r="G16" t="str">
            <v>Managing Principal</v>
          </cell>
          <cell r="H16" t="str">
            <v>800-664-5345</v>
          </cell>
          <cell r="I16" t="str">
            <v>925 937-2327</v>
          </cell>
          <cell r="J16" t="str">
            <v>rcordes@assetmark.com</v>
          </cell>
          <cell r="K16" t="str">
            <v>Richard Steiny</v>
          </cell>
          <cell r="L16" t="str">
            <v>800-253-2326</v>
          </cell>
          <cell r="M16" t="str">
            <v>rsteiny@assetmark.com</v>
          </cell>
          <cell r="N16" t="str">
            <v>1996</v>
          </cell>
          <cell r="O16" t="str">
            <v>Turn-Key</v>
          </cell>
          <cell r="P16" t="str">
            <v>Eight Providers-Analytic Investors Brinson Partners BARRA Goldman Sach RogersCasey Litman/Gregory Morgan Stanley R. Meeder Standard &amp; Poor's</v>
          </cell>
          <cell r="Q16" t="str">
            <v>Non-Discretionary</v>
          </cell>
          <cell r="R16" t="str">
            <v>50,000.00</v>
          </cell>
          <cell r="S16" t="str">
            <v>450</v>
          </cell>
          <cell r="T16" t="str">
            <v>0</v>
          </cell>
          <cell r="U16" t="str">
            <v>48</v>
          </cell>
          <cell r="V16" t="str">
            <v>24</v>
          </cell>
          <cell r="W16" t="str">
            <v>None</v>
          </cell>
          <cell r="X16" t="str">
            <v>No</v>
          </cell>
          <cell r="Y16" t="str">
            <v>10000</v>
          </cell>
          <cell r="Z16" t="str">
            <v>160,000.00</v>
          </cell>
          <cell r="AA16" t="str">
            <v>Yes</v>
          </cell>
          <cell r="AB16" t="str">
            <v>Charles Schwab/Resources Trust (IMS) or First Trust (Datalynx)</v>
          </cell>
          <cell r="AC16" t="str">
            <v>Yes</v>
          </cell>
          <cell r="AG16" t="str">
            <v>$0</v>
          </cell>
          <cell r="AH16" t="str">
            <v>$0</v>
          </cell>
          <cell r="AI16" t="str">
            <v>$50,000,000</v>
          </cell>
          <cell r="AJ16" t="str">
            <v>$350,000,000</v>
          </cell>
          <cell r="AK16" t="str">
            <v>$850,000,000</v>
          </cell>
          <cell r="AL16" t="str">
            <v>$1,300,000,000</v>
          </cell>
          <cell r="AO16" t="str">
            <v>$600,000,000</v>
          </cell>
          <cell r="AP16" t="str">
            <v>66%</v>
          </cell>
          <cell r="AQ16" t="str">
            <v>20%</v>
          </cell>
          <cell r="AR16" t="str">
            <v>60%</v>
          </cell>
          <cell r="AS16" t="str">
            <v>100%</v>
          </cell>
          <cell r="AT16" t="str">
            <v>100%</v>
          </cell>
          <cell r="AU16" t="str">
            <v>0.45%</v>
          </cell>
          <cell r="AV16" t="str">
            <v>0.35%</v>
          </cell>
          <cell r="AW16" t="str">
            <v>250/.45</v>
          </cell>
          <cell r="AX16" t="str">
            <v>500/.4</v>
          </cell>
          <cell r="AY16" t="str">
            <v>1000/.35</v>
          </cell>
          <cell r="AZ16" t="str">
            <v>1000/.3</v>
          </cell>
          <cell r="BA16" t="str">
            <v>add'l assets/.2</v>
          </cell>
          <cell r="BB16" t="str">
            <v>0-Advisor adds fee</v>
          </cell>
          <cell r="BC16" t="str">
            <v>75</v>
          </cell>
          <cell r="BD16" t="str">
            <v>55</v>
          </cell>
          <cell r="BE16" t="str">
            <v>Rep. sets their Advisory fee</v>
          </cell>
          <cell r="BF16" t="str">
            <v>1</v>
          </cell>
        </row>
        <row r="17">
          <cell r="A17" t="str">
            <v>assetmark</v>
          </cell>
          <cell r="B17" t="str">
            <v>Advisory Consulting</v>
          </cell>
          <cell r="C17" t="str">
            <v>AssetMark Investment Services</v>
          </cell>
          <cell r="D17">
            <v>36815.53926755787</v>
          </cell>
          <cell r="E17" t="str">
            <v>2000Q2</v>
          </cell>
          <cell r="F17" t="str">
            <v>Ronald D. Cordes</v>
          </cell>
          <cell r="G17" t="str">
            <v>Managing Principal</v>
          </cell>
          <cell r="H17" t="str">
            <v>800-664-5345</v>
          </cell>
          <cell r="I17" t="str">
            <v>925 937-2327</v>
          </cell>
          <cell r="J17" t="str">
            <v>rcordes@assetmark.com</v>
          </cell>
          <cell r="K17" t="str">
            <v>Richard Steiny</v>
          </cell>
          <cell r="L17" t="str">
            <v>800-253-2326</v>
          </cell>
          <cell r="M17" t="str">
            <v>rsteiny@assetmark.com</v>
          </cell>
          <cell r="N17" t="str">
            <v>1996</v>
          </cell>
          <cell r="O17" t="str">
            <v>Turn-Key</v>
          </cell>
          <cell r="P17" t="str">
            <v>Eight Providers-Analytic Investors Brinson Partners BARRA Goldman Sach RogersCasey Litman/Gregory Morgan Stanley R. Meeder Standard &amp; Poor's</v>
          </cell>
          <cell r="Q17" t="str">
            <v>Non-Discretionary</v>
          </cell>
          <cell r="R17" t="str">
            <v>50,000.00</v>
          </cell>
          <cell r="S17" t="str">
            <v>450</v>
          </cell>
          <cell r="T17" t="str">
            <v>0</v>
          </cell>
          <cell r="U17" t="str">
            <v>48</v>
          </cell>
          <cell r="V17" t="str">
            <v>24</v>
          </cell>
          <cell r="W17" t="str">
            <v>None</v>
          </cell>
          <cell r="X17" t="str">
            <v>No</v>
          </cell>
          <cell r="Y17" t="str">
            <v>10000</v>
          </cell>
          <cell r="Z17" t="str">
            <v>160,000.00</v>
          </cell>
          <cell r="AA17" t="str">
            <v>Yes</v>
          </cell>
          <cell r="AB17" t="str">
            <v>Charles Schwab/Resources Trust (IMS) or First Trust (Datalynx)</v>
          </cell>
          <cell r="AC17" t="str">
            <v>Yes</v>
          </cell>
          <cell r="AG17" t="str">
            <v>$0</v>
          </cell>
          <cell r="AH17" t="str">
            <v>$0</v>
          </cell>
          <cell r="AI17" t="str">
            <v>$50,000,000</v>
          </cell>
          <cell r="AJ17" t="str">
            <v>$350,000,000</v>
          </cell>
          <cell r="AK17" t="str">
            <v>$850,000,000</v>
          </cell>
          <cell r="AL17" t="str">
            <v>$1,300,000,000</v>
          </cell>
          <cell r="AO17" t="str">
            <v>$600,000,000</v>
          </cell>
          <cell r="AP17" t="str">
            <v>66%</v>
          </cell>
          <cell r="AQ17" t="str">
            <v>20%</v>
          </cell>
          <cell r="AR17" t="str">
            <v>60%</v>
          </cell>
          <cell r="AS17" t="str">
            <v>100%</v>
          </cell>
          <cell r="AT17" t="str">
            <v>100%</v>
          </cell>
          <cell r="AU17" t="str">
            <v>0.45%</v>
          </cell>
          <cell r="AV17" t="str">
            <v>0.35%</v>
          </cell>
          <cell r="AW17" t="str">
            <v>250/.45</v>
          </cell>
          <cell r="AX17" t="str">
            <v>500/.4</v>
          </cell>
          <cell r="AY17" t="str">
            <v>1000/.35</v>
          </cell>
          <cell r="AZ17" t="str">
            <v>1000/.3</v>
          </cell>
          <cell r="BA17" t="str">
            <v>add'l assets/.2</v>
          </cell>
          <cell r="BB17" t="str">
            <v>0-Advisor adds fee</v>
          </cell>
          <cell r="BC17" t="str">
            <v>75</v>
          </cell>
          <cell r="BD17" t="str">
            <v>55</v>
          </cell>
          <cell r="BE17" t="str">
            <v>Rep. sets their Advisory fee</v>
          </cell>
          <cell r="BF17" t="str">
            <v>1</v>
          </cell>
          <cell r="BI17" t="str">
            <v>$1,700,000,000</v>
          </cell>
        </row>
        <row r="18">
          <cell r="A18" t="str">
            <v>assetmark</v>
          </cell>
          <cell r="B18" t="str">
            <v>Advisory Consulting</v>
          </cell>
          <cell r="C18" t="str">
            <v>AssetMark Investment Services</v>
          </cell>
          <cell r="D18">
            <v>36997.695134340276</v>
          </cell>
          <cell r="F18" t="str">
            <v>Ronald D. Cordes</v>
          </cell>
          <cell r="G18" t="str">
            <v>Managing Principal</v>
          </cell>
          <cell r="H18" t="str">
            <v>800-664-5345</v>
          </cell>
          <cell r="I18" t="str">
            <v>925 937-2327</v>
          </cell>
          <cell r="J18" t="str">
            <v>rcordes@assetmark.com</v>
          </cell>
          <cell r="K18" t="str">
            <v>Richard Steiny</v>
          </cell>
          <cell r="L18" t="str">
            <v>800-253-2326</v>
          </cell>
          <cell r="M18" t="str">
            <v>rsteiny@assetmark.com</v>
          </cell>
          <cell r="N18" t="str">
            <v>1996</v>
          </cell>
          <cell r="O18" t="str">
            <v>Turn-Key</v>
          </cell>
          <cell r="P18" t="str">
            <v>Eight Providers-Analytic Investors, Brinson Partners BARRA Goldman Sach RogersCasey Litman/Gregory Morgan Stanley R. Meeder Standard &amp; Poor's</v>
          </cell>
          <cell r="Q18" t="str">
            <v>Non-Discretionary</v>
          </cell>
          <cell r="R18" t="str">
            <v>50,000.00</v>
          </cell>
          <cell r="S18" t="str">
            <v>450</v>
          </cell>
          <cell r="T18" t="str">
            <v>0</v>
          </cell>
          <cell r="U18" t="str">
            <v>48</v>
          </cell>
          <cell r="V18" t="str">
            <v>24</v>
          </cell>
          <cell r="W18" t="str">
            <v>None</v>
          </cell>
          <cell r="X18" t="str">
            <v>No</v>
          </cell>
          <cell r="Y18" t="str">
            <v>11000</v>
          </cell>
          <cell r="Z18" t="str">
            <v>160,000.00</v>
          </cell>
          <cell r="AA18" t="str">
            <v>Yes</v>
          </cell>
          <cell r="AB18" t="str">
            <v>Charles Schwab/Resources Trust (IMS) or First Trust (Datalynx)</v>
          </cell>
          <cell r="AC18" t="str">
            <v>Yes</v>
          </cell>
          <cell r="AG18" t="str">
            <v>$0</v>
          </cell>
          <cell r="AH18" t="str">
            <v>$0</v>
          </cell>
          <cell r="AI18" t="str">
            <v>$50,000,000</v>
          </cell>
          <cell r="AJ18" t="str">
            <v>$350,000,000</v>
          </cell>
          <cell r="AK18" t="str">
            <v>$850,000,000</v>
          </cell>
          <cell r="AL18" t="str">
            <v>$1,300,000,000</v>
          </cell>
          <cell r="AO18" t="str">
            <v>$141,000,000</v>
          </cell>
          <cell r="AP18" t="str">
            <v>66%</v>
          </cell>
          <cell r="AQ18" t="str">
            <v>20%</v>
          </cell>
          <cell r="AR18" t="str">
            <v>60%</v>
          </cell>
          <cell r="AS18" t="str">
            <v>100%</v>
          </cell>
          <cell r="AT18" t="str">
            <v>100%</v>
          </cell>
          <cell r="AU18" t="str">
            <v>0.45%</v>
          </cell>
          <cell r="AV18" t="str">
            <v>0.35%</v>
          </cell>
          <cell r="AW18" t="str">
            <v>250/.45</v>
          </cell>
          <cell r="AX18" t="str">
            <v>500/.4</v>
          </cell>
          <cell r="AY18" t="str">
            <v>1000/.35</v>
          </cell>
          <cell r="AZ18" t="str">
            <v>1000/.3</v>
          </cell>
          <cell r="BA18" t="str">
            <v>add'l assets/.2</v>
          </cell>
          <cell r="BB18" t="str">
            <v>0-Advisor adds fee</v>
          </cell>
          <cell r="BC18" t="str">
            <v>75</v>
          </cell>
          <cell r="BD18" t="str">
            <v>55</v>
          </cell>
          <cell r="BE18" t="str">
            <v>Rep. sets their Advisory fee</v>
          </cell>
          <cell r="BF18" t="str">
            <v>1</v>
          </cell>
          <cell r="BI18" t="str">
            <v>$1,600,000,000</v>
          </cell>
          <cell r="BL18" t="str">
            <v>Goldman Sachs</v>
          </cell>
          <cell r="BM18" t="str">
            <v>15%</v>
          </cell>
          <cell r="BN18" t="str">
            <v>Federated Index Funds</v>
          </cell>
          <cell r="BO18" t="str">
            <v>12%</v>
          </cell>
          <cell r="BP18" t="str">
            <v>Morgan Stanley / MAS Institutional</v>
          </cell>
          <cell r="BQ18" t="str">
            <v>5%</v>
          </cell>
          <cell r="BR18" t="str">
            <v>$1,700,000,000</v>
          </cell>
        </row>
        <row r="19">
          <cell r="A19" t="str">
            <v>bankofhawaii</v>
          </cell>
          <cell r="B19" t="str">
            <v>Bank of Hawaii</v>
          </cell>
          <cell r="C19" t="str">
            <v>Lifespan Asset Advisor</v>
          </cell>
          <cell r="D19">
            <v>36797.723370219908</v>
          </cell>
          <cell r="E19" t="str">
            <v>2000Q2</v>
          </cell>
          <cell r="F19" t="str">
            <v>Steven J. Clissold</v>
          </cell>
          <cell r="G19" t="str">
            <v>Assistant Vice President</v>
          </cell>
          <cell r="H19" t="str">
            <v>808 537-8254</v>
          </cell>
          <cell r="I19" t="str">
            <v>808 538-4775</v>
          </cell>
          <cell r="J19" t="str">
            <v>sclissold@boh.com</v>
          </cell>
          <cell r="N19" t="str">
            <v>1995</v>
          </cell>
          <cell r="O19" t="str">
            <v>Home-Grown</v>
          </cell>
          <cell r="Q19" t="str">
            <v>Non-Discretionary</v>
          </cell>
          <cell r="R19" t="str">
            <v>50,000.00</v>
          </cell>
          <cell r="S19" t="str">
            <v>1</v>
          </cell>
          <cell r="T19" t="str">
            <v>11</v>
          </cell>
          <cell r="U19" t="str">
            <v>5</v>
          </cell>
          <cell r="V19" t="str">
            <v>5</v>
          </cell>
          <cell r="W19" t="str">
            <v>None</v>
          </cell>
          <cell r="X19" t="str">
            <v>No</v>
          </cell>
          <cell r="Y19" t="str">
            <v>972</v>
          </cell>
          <cell r="Z19" t="str">
            <v>289,000.00</v>
          </cell>
          <cell r="AA19" t="str">
            <v>No</v>
          </cell>
          <cell r="AC19" t="str">
            <v>No</v>
          </cell>
          <cell r="AH19" t="str">
            <v>$91,000,000</v>
          </cell>
          <cell r="AI19" t="str">
            <v>$100,000,000</v>
          </cell>
          <cell r="AJ19" t="str">
            <v>$200,000,000</v>
          </cell>
          <cell r="AK19" t="str">
            <v>$257,000,000</v>
          </cell>
          <cell r="AL19" t="str">
            <v>$342,358,295</v>
          </cell>
          <cell r="AU19" t="str">
            <v>1.00%</v>
          </cell>
          <cell r="AV19" t="str">
            <v>0.80%</v>
          </cell>
          <cell r="AW19" t="str">
            <v>First 150/1</v>
          </cell>
          <cell r="AX19" t="str">
            <v>Next 100/.75</v>
          </cell>
          <cell r="AY19" t="str">
            <v>Thereafter 0.5</v>
          </cell>
          <cell r="BB19" t="str">
            <v>100</v>
          </cell>
          <cell r="BC19" t="str">
            <v>100</v>
          </cell>
        </row>
        <row r="20">
          <cell r="A20" t="str">
            <v>bears</v>
          </cell>
          <cell r="B20" t="str">
            <v>Bear Stearns</v>
          </cell>
          <cell r="C20" t="str">
            <v>Fund Circuit</v>
          </cell>
          <cell r="D20">
            <v>36797.640575775462</v>
          </cell>
          <cell r="E20" t="str">
            <v>2000Q2</v>
          </cell>
          <cell r="AL20" t="str">
            <v>$30,485,135</v>
          </cell>
        </row>
        <row r="21">
          <cell r="A21" t="str">
            <v>bony</v>
          </cell>
          <cell r="B21" t="str">
            <v>Bank of New York</v>
          </cell>
          <cell r="C21" t="str">
            <v>Investment Focus Account</v>
          </cell>
          <cell r="D21">
            <v>36797.629982442129</v>
          </cell>
          <cell r="E21" t="str">
            <v>2000Q2</v>
          </cell>
          <cell r="AJ21" t="str">
            <v>$36,000,000</v>
          </cell>
          <cell r="AK21" t="str">
            <v>$50,000,000</v>
          </cell>
          <cell r="AL21" t="str">
            <v>$73,164,324</v>
          </cell>
        </row>
        <row r="22">
          <cell r="A22" t="str">
            <v>bosc</v>
          </cell>
          <cell r="B22" t="str">
            <v>BancOne</v>
          </cell>
          <cell r="C22" t="str">
            <v>One Investment Solution</v>
          </cell>
          <cell r="D22">
            <v>36797.692415358797</v>
          </cell>
          <cell r="E22" t="str">
            <v>2000Q2</v>
          </cell>
          <cell r="F22" t="str">
            <v>Nicole Fisher</v>
          </cell>
          <cell r="G22" t="str">
            <v>Finance Manager</v>
          </cell>
          <cell r="H22" t="str">
            <v>614 244-4049</v>
          </cell>
          <cell r="I22" t="str">
            <v>614 244-3663</v>
          </cell>
          <cell r="J22" t="str">
            <v>nicole_m_fisher@mail.bankone.com</v>
          </cell>
          <cell r="K22" t="str">
            <v>Kevin Martin</v>
          </cell>
          <cell r="L22" t="str">
            <v>614 244-6165</v>
          </cell>
          <cell r="M22" t="str">
            <v>kevin_l_martin@bankone.com</v>
          </cell>
          <cell r="O22" t="str">
            <v>Home-Grown</v>
          </cell>
          <cell r="Q22" t="str">
            <v>Discretionary</v>
          </cell>
          <cell r="W22" t="str">
            <v>Split</v>
          </cell>
          <cell r="X22" t="str">
            <v>No</v>
          </cell>
          <cell r="AC22" t="str">
            <v>Yes</v>
          </cell>
          <cell r="AJ22" t="str">
            <v>$125,000,000</v>
          </cell>
          <cell r="AK22" t="str">
            <v>$650,000,000</v>
          </cell>
          <cell r="AL22" t="str">
            <v>$1,097,464,857</v>
          </cell>
        </row>
        <row r="23">
          <cell r="A23" t="str">
            <v>bosc</v>
          </cell>
          <cell r="B23" t="str">
            <v>BancOne</v>
          </cell>
          <cell r="C23" t="str">
            <v>One Select Portfolio</v>
          </cell>
          <cell r="D23">
            <v>36797.618639849541</v>
          </cell>
          <cell r="E23" t="str">
            <v>2000Q2</v>
          </cell>
          <cell r="F23" t="str">
            <v>Nicole Fisher</v>
          </cell>
          <cell r="G23" t="str">
            <v>Finance Manager</v>
          </cell>
          <cell r="H23" t="str">
            <v>614 244-4049</v>
          </cell>
          <cell r="I23" t="str">
            <v>614 244-3663</v>
          </cell>
          <cell r="J23" t="str">
            <v>nicole_m_fisher@mail.bankone.com</v>
          </cell>
          <cell r="K23" t="str">
            <v>Kevin Martin</v>
          </cell>
          <cell r="L23" t="str">
            <v>614 244-6169</v>
          </cell>
          <cell r="M23" t="str">
            <v>kevin_l_martin@mail.bankone.com</v>
          </cell>
          <cell r="O23" t="str">
            <v>Home-Grown</v>
          </cell>
          <cell r="Q23" t="str">
            <v>Discretionary</v>
          </cell>
          <cell r="W23" t="str">
            <v>Split</v>
          </cell>
          <cell r="X23" t="str">
            <v>No</v>
          </cell>
          <cell r="AC23" t="str">
            <v>Yes</v>
          </cell>
          <cell r="AK23" t="str">
            <v>$80,000,000</v>
          </cell>
          <cell r="AL23" t="str">
            <v>$121,940,540</v>
          </cell>
        </row>
        <row r="24">
          <cell r="A24" t="str">
            <v>brad</v>
          </cell>
          <cell r="B24" t="str">
            <v>Linsco Private Ledger</v>
          </cell>
          <cell r="C24" t="str">
            <v>ASSETrack</v>
          </cell>
          <cell r="D24">
            <v>36797.646792326384</v>
          </cell>
          <cell r="E24" t="str">
            <v>2000Q2</v>
          </cell>
          <cell r="F24" t="str">
            <v>Brad Fryer</v>
          </cell>
          <cell r="G24" t="str">
            <v>Vice President Advisory Marketing</v>
          </cell>
          <cell r="H24" t="str">
            <v>619 450-9606 x6251</v>
          </cell>
          <cell r="I24" t="str">
            <v>619 450-6408</v>
          </cell>
          <cell r="J24" t="str">
            <v>brad.fryer@lpl.com</v>
          </cell>
          <cell r="K24" t="str">
            <v>Susie Swindell</v>
          </cell>
          <cell r="L24" t="str">
            <v>800-775-4575 x4202</v>
          </cell>
          <cell r="M24" t="str">
            <v>susan.swindell@lpl.com</v>
          </cell>
          <cell r="N24" t="str">
            <v>1996</v>
          </cell>
          <cell r="O24" t="str">
            <v>Home-Grown</v>
          </cell>
          <cell r="Q24" t="str">
            <v>Non-Discretionary</v>
          </cell>
          <cell r="R24" t="str">
            <v>50,000.00</v>
          </cell>
          <cell r="S24" t="str">
            <v>10</v>
          </cell>
          <cell r="T24" t="str">
            <v>0</v>
          </cell>
          <cell r="U24" t="str">
            <v>5</v>
          </cell>
          <cell r="V24" t="str">
            <v>0</v>
          </cell>
          <cell r="X24" t="str">
            <v>No</v>
          </cell>
          <cell r="Y24" t="str">
            <v>98</v>
          </cell>
          <cell r="Z24" t="str">
            <v>129,642.00</v>
          </cell>
          <cell r="AA24" t="str">
            <v>Yes</v>
          </cell>
          <cell r="AB24" t="str">
            <v>LPL</v>
          </cell>
          <cell r="AC24" t="str">
            <v>Yes</v>
          </cell>
          <cell r="AJ24" t="str">
            <v>$5,000,000</v>
          </cell>
          <cell r="AK24" t="str">
            <v>$7,724,208</v>
          </cell>
          <cell r="AL24" t="str">
            <v>$14,500,194</v>
          </cell>
          <cell r="AO24" t="str">
            <v>$2,000,000,000</v>
          </cell>
          <cell r="AP24" t="str">
            <v>46%</v>
          </cell>
          <cell r="AS24" t="str">
            <v>100%</v>
          </cell>
          <cell r="AT24" t="str">
            <v>100%</v>
          </cell>
          <cell r="AU24" t="str">
            <v>2.00%</v>
          </cell>
          <cell r="AV24" t="str">
            <v>1.26%</v>
          </cell>
          <cell r="AW24" t="str">
            <v>50m-250m/.50-2.00</v>
          </cell>
          <cell r="AX24" t="str">
            <v>250m-500m/.50-1.75</v>
          </cell>
          <cell r="AY24" t="str">
            <v>500m-750m/.50-1.65</v>
          </cell>
          <cell r="AZ24" t="str">
            <v>750m-1.25m/.50-1.40</v>
          </cell>
          <cell r="BA24" t="str">
            <v>1.25m-2.00m/.50-1.25</v>
          </cell>
          <cell r="BB24" t="str">
            <v>Varies by acct size.</v>
          </cell>
          <cell r="BG24" t="str">
            <v>For both surveys (SAM/ASSETrack) I have needed more breakpoints as we have two more breakpoint levels which I could not input.</v>
          </cell>
        </row>
        <row r="25">
          <cell r="A25" t="str">
            <v>brad</v>
          </cell>
          <cell r="B25" t="str">
            <v>Linsco Private Ledger</v>
          </cell>
          <cell r="C25" t="str">
            <v>ASSETrack</v>
          </cell>
          <cell r="D25">
            <v>37001.759245138885</v>
          </cell>
          <cell r="F25" t="str">
            <v>Brad Fryer</v>
          </cell>
          <cell r="G25" t="str">
            <v>Vice President Advisory Marketing</v>
          </cell>
          <cell r="H25" t="str">
            <v>858 450-9606 x6251</v>
          </cell>
          <cell r="I25" t="str">
            <v>858 450-6408</v>
          </cell>
          <cell r="J25" t="str">
            <v>brad.fryer@lpl.com</v>
          </cell>
          <cell r="K25" t="str">
            <v>Craig Burness</v>
          </cell>
          <cell r="L25" t="str">
            <v>858-450-9606 x6066</v>
          </cell>
          <cell r="M25" t="str">
            <v>craig.burness@lpl.com</v>
          </cell>
          <cell r="N25" t="str">
            <v>1996</v>
          </cell>
          <cell r="O25" t="str">
            <v>Home-Grown</v>
          </cell>
          <cell r="Q25" t="str">
            <v>Non-Discretionary</v>
          </cell>
          <cell r="R25" t="str">
            <v>50,000.00</v>
          </cell>
          <cell r="S25" t="str">
            <v>10</v>
          </cell>
          <cell r="T25" t="str">
            <v>0</v>
          </cell>
          <cell r="U25" t="str">
            <v>5</v>
          </cell>
          <cell r="V25" t="str">
            <v>0</v>
          </cell>
          <cell r="W25" t="str">
            <v>None</v>
          </cell>
          <cell r="X25" t="str">
            <v>No</v>
          </cell>
          <cell r="Y25" t="str">
            <v>95</v>
          </cell>
          <cell r="Z25" t="str">
            <v>106,000.00</v>
          </cell>
          <cell r="AA25" t="str">
            <v>Yes</v>
          </cell>
          <cell r="AB25" t="str">
            <v>LPL</v>
          </cell>
          <cell r="AC25" t="str">
            <v>Yes</v>
          </cell>
          <cell r="AI25" t="str">
            <v>$1,000,000</v>
          </cell>
          <cell r="AJ25" t="str">
            <v>$4,600,000</v>
          </cell>
          <cell r="AK25" t="str">
            <v>$7,724,208</v>
          </cell>
          <cell r="AL25" t="str">
            <v>$14,500,194</v>
          </cell>
          <cell r="AO25" t="str">
            <v>(720,000)</v>
          </cell>
          <cell r="AP25" t="str">
            <v>46%</v>
          </cell>
          <cell r="AS25" t="str">
            <v>100%</v>
          </cell>
          <cell r="AT25" t="str">
            <v>100%</v>
          </cell>
          <cell r="AU25" t="str">
            <v>2.00%</v>
          </cell>
          <cell r="AV25" t="str">
            <v>1.30%</v>
          </cell>
          <cell r="BB25" t="str">
            <v>Varies by acct size.</v>
          </cell>
          <cell r="BC25" t="str">
            <v>1%</v>
          </cell>
          <cell r="BE25" t="str">
            <v>varies</v>
          </cell>
          <cell r="BF25" t="str">
            <v>90%</v>
          </cell>
          <cell r="BG25" t="str">
            <v>We no longer dictate breakpoint levels for the reps. The AsseTrack program has been terminated as of March 2001.</v>
          </cell>
          <cell r="BI25" t="str">
            <v>$13,665,000</v>
          </cell>
          <cell r="BR25" t="str">
            <v>$9,700,000</v>
          </cell>
        </row>
        <row r="26">
          <cell r="A26" t="str">
            <v>brad</v>
          </cell>
          <cell r="B26" t="str">
            <v>Linsco Private Ledger</v>
          </cell>
          <cell r="C26" t="str">
            <v>ASSETrack</v>
          </cell>
          <cell r="D26">
            <v>37001.769009143514</v>
          </cell>
          <cell r="F26" t="str">
            <v>Brad Fryer</v>
          </cell>
          <cell r="G26" t="str">
            <v>Vice President Advisory Marketing</v>
          </cell>
          <cell r="H26" t="str">
            <v>858 450-9606 x6251</v>
          </cell>
          <cell r="I26" t="str">
            <v>858 450-6408</v>
          </cell>
          <cell r="J26" t="str">
            <v>brad.fryer@lpl.com</v>
          </cell>
          <cell r="K26" t="str">
            <v>Craig Burness</v>
          </cell>
          <cell r="L26" t="str">
            <v>858-450-9606 x6066</v>
          </cell>
          <cell r="M26" t="str">
            <v>craig.burness@lpl.com</v>
          </cell>
          <cell r="N26" t="str">
            <v>1996</v>
          </cell>
          <cell r="O26" t="str">
            <v>Home-Grown</v>
          </cell>
          <cell r="Q26" t="str">
            <v>Non-Discretionary</v>
          </cell>
          <cell r="R26" t="str">
            <v>50,000.00</v>
          </cell>
          <cell r="S26" t="str">
            <v>10</v>
          </cell>
          <cell r="T26" t="str">
            <v>0</v>
          </cell>
          <cell r="U26" t="str">
            <v>5</v>
          </cell>
          <cell r="V26" t="str">
            <v>0</v>
          </cell>
          <cell r="X26" t="str">
            <v>No</v>
          </cell>
          <cell r="Y26" t="str">
            <v>98</v>
          </cell>
          <cell r="Z26" t="str">
            <v>106,000.00</v>
          </cell>
          <cell r="AA26" t="str">
            <v>Yes</v>
          </cell>
          <cell r="AB26" t="str">
            <v>LPL</v>
          </cell>
          <cell r="AC26" t="str">
            <v>Yes</v>
          </cell>
          <cell r="AJ26" t="str">
            <v>$5,000,000</v>
          </cell>
          <cell r="AK26" t="str">
            <v>$7,724,208</v>
          </cell>
          <cell r="AL26" t="str">
            <v>$14,500,194</v>
          </cell>
          <cell r="AO26" t="str">
            <v>0</v>
          </cell>
          <cell r="AP26" t="str">
            <v>46%</v>
          </cell>
          <cell r="AS26" t="str">
            <v>100%</v>
          </cell>
          <cell r="AT26" t="str">
            <v>100%</v>
          </cell>
          <cell r="AU26" t="str">
            <v>2.00%</v>
          </cell>
          <cell r="AV26" t="str">
            <v>1.30%</v>
          </cell>
          <cell r="BB26" t="str">
            <v>Varies by acct size.</v>
          </cell>
          <cell r="BC26" t="str">
            <v>1%</v>
          </cell>
          <cell r="BE26" t="str">
            <v>varies</v>
          </cell>
          <cell r="BF26" t="str">
            <v>90%</v>
          </cell>
          <cell r="BG26" t="str">
            <v>AsseTrack has been discontinued as of March 2001.</v>
          </cell>
          <cell r="BI26" t="str">
            <v>$13,996,000</v>
          </cell>
          <cell r="BR26" t="str">
            <v>$9,700,000</v>
          </cell>
        </row>
        <row r="27">
          <cell r="A27" t="str">
            <v>brad</v>
          </cell>
          <cell r="B27" t="str">
            <v>Linsco Private Ledger</v>
          </cell>
          <cell r="C27" t="str">
            <v>SAM</v>
          </cell>
          <cell r="D27">
            <v>36797.671634456019</v>
          </cell>
          <cell r="E27" t="str">
            <v>2000Q2</v>
          </cell>
          <cell r="F27" t="str">
            <v>Brad Fryer</v>
          </cell>
          <cell r="G27" t="str">
            <v>Vice President, Advisory Marketing</v>
          </cell>
          <cell r="H27" t="str">
            <v>619 450-9606 x6251</v>
          </cell>
          <cell r="I27" t="str">
            <v>619 450-6408</v>
          </cell>
          <cell r="J27" t="str">
            <v>brad.fryer@lpl.com</v>
          </cell>
          <cell r="K27" t="str">
            <v>Susie Swindell</v>
          </cell>
          <cell r="L27" t="str">
            <v>800-775-4575 x4202</v>
          </cell>
          <cell r="M27" t="str">
            <v>susan.swindell@lpl.com</v>
          </cell>
          <cell r="N27" t="str">
            <v>1991</v>
          </cell>
          <cell r="O27" t="str">
            <v>Home-Grown</v>
          </cell>
          <cell r="Q27" t="str">
            <v>Discretionary</v>
          </cell>
          <cell r="R27" t="str">
            <v>2,500.00</v>
          </cell>
          <cell r="S27" t="str">
            <v>3500</v>
          </cell>
          <cell r="T27" t="str">
            <v>0</v>
          </cell>
          <cell r="U27" t="str">
            <v>11</v>
          </cell>
          <cell r="V27" t="str">
            <v>1</v>
          </cell>
          <cell r="W27" t="str">
            <v>Split</v>
          </cell>
          <cell r="X27" t="str">
            <v>Yes</v>
          </cell>
          <cell r="Y27" t="str">
            <v>56814</v>
          </cell>
          <cell r="Z27" t="str">
            <v>205,500.00</v>
          </cell>
          <cell r="AA27" t="str">
            <v>Yes</v>
          </cell>
          <cell r="AB27" t="str">
            <v>Pershing</v>
          </cell>
          <cell r="AC27" t="str">
            <v>Yes</v>
          </cell>
          <cell r="AG27" t="str">
            <v>$1,071,000,000</v>
          </cell>
          <cell r="AH27" t="str">
            <v>$1,967,000,000</v>
          </cell>
          <cell r="AI27" t="str">
            <v>$3,255,000,000</v>
          </cell>
          <cell r="AJ27" t="str">
            <v>$4,991,000,000</v>
          </cell>
          <cell r="AK27" t="str">
            <v>$6,972,000,000</v>
          </cell>
          <cell r="AL27" t="str">
            <v>$9,337,832,000</v>
          </cell>
          <cell r="AO27" t="str">
            <v>$750,000,000</v>
          </cell>
          <cell r="AP27" t="str">
            <v>50%</v>
          </cell>
          <cell r="AS27" t="str">
            <v>66%</v>
          </cell>
          <cell r="AT27" t="str">
            <v>65%</v>
          </cell>
          <cell r="AU27" t="str">
            <v>2.20%</v>
          </cell>
          <cell r="AV27" t="str">
            <v>1.29%</v>
          </cell>
          <cell r="AW27" t="str">
            <v>25m-100m/.50-2.20</v>
          </cell>
          <cell r="AX27" t="str">
            <v>100m-250m/.50-2.20</v>
          </cell>
          <cell r="AY27" t="str">
            <v>250m-500m/.50-1.75</v>
          </cell>
          <cell r="AZ27" t="str">
            <v>500m-750m/.50-1.75</v>
          </cell>
          <cell r="BA27" t="str">
            <v>750m-1.25mm/.50-1.25</v>
          </cell>
          <cell r="BB27" t="str">
            <v>Varies by account size.  The payout on average account size is 78.</v>
          </cell>
          <cell r="BC27" t="str">
            <v>60</v>
          </cell>
          <cell r="BE27" t="str">
            <v>varies</v>
          </cell>
          <cell r="BF27" t="str">
            <v>varies</v>
          </cell>
          <cell r="BG27" t="str">
            <v xml:space="preserve">A couple of the questions were a little rigid like the discretionary question.  In SAM our advisers have discretion on the m.f. portion but not the equity portion of the portfolio.  The second example is the 12(b)1 question.  We share the 12(b)1 with the </v>
          </cell>
        </row>
        <row r="28">
          <cell r="A28" t="str">
            <v>brad</v>
          </cell>
          <cell r="B28" t="str">
            <v>Linsco Private Ledger</v>
          </cell>
          <cell r="C28" t="str">
            <v>SAM</v>
          </cell>
          <cell r="D28">
            <v>37001.728758831021</v>
          </cell>
          <cell r="F28" t="str">
            <v>Brad Fryer</v>
          </cell>
          <cell r="G28" t="str">
            <v>Vice President, Advisory Marketing</v>
          </cell>
          <cell r="H28" t="str">
            <v>619 450-9606 x6251</v>
          </cell>
          <cell r="I28" t="str">
            <v>619 450-6408</v>
          </cell>
          <cell r="J28" t="str">
            <v>brad.fryer@lpl.com</v>
          </cell>
          <cell r="K28" t="str">
            <v>Craig Burness</v>
          </cell>
          <cell r="L28" t="str">
            <v>800-877-7210 x6066</v>
          </cell>
          <cell r="M28" t="str">
            <v>craig.burness@lpl.com</v>
          </cell>
          <cell r="N28" t="str">
            <v>1991</v>
          </cell>
          <cell r="O28" t="str">
            <v>Home-Grown</v>
          </cell>
          <cell r="Q28" t="str">
            <v>Discretionary</v>
          </cell>
          <cell r="R28" t="str">
            <v>25,000.00</v>
          </cell>
          <cell r="S28" t="str">
            <v>3900</v>
          </cell>
          <cell r="T28" t="str">
            <v>0</v>
          </cell>
          <cell r="U28" t="str">
            <v>11</v>
          </cell>
          <cell r="V28" t="str">
            <v>1</v>
          </cell>
          <cell r="W28" t="str">
            <v>Split</v>
          </cell>
          <cell r="X28" t="str">
            <v>Yes</v>
          </cell>
          <cell r="Y28" t="str">
            <v>73153</v>
          </cell>
          <cell r="Z28" t="str">
            <v>201,000.00</v>
          </cell>
          <cell r="AA28" t="str">
            <v>Yes</v>
          </cell>
          <cell r="AB28" t="str">
            <v>LPL Clearing Services</v>
          </cell>
          <cell r="AC28" t="str">
            <v>Yes</v>
          </cell>
          <cell r="AG28" t="str">
            <v>$1,071,000,000</v>
          </cell>
          <cell r="AH28" t="str">
            <v>$1,967,000,000</v>
          </cell>
          <cell r="AI28" t="str">
            <v>$3,255,000,000</v>
          </cell>
          <cell r="AJ28" t="str">
            <v>$4,991,000,000</v>
          </cell>
          <cell r="AK28" t="str">
            <v>$6,972,000,000</v>
          </cell>
          <cell r="AL28" t="str">
            <v>$9,337,832,000</v>
          </cell>
          <cell r="AO28" t="str">
            <v>901000000</v>
          </cell>
          <cell r="AP28" t="str">
            <v>50%</v>
          </cell>
          <cell r="AR28" t="str">
            <v>18%</v>
          </cell>
          <cell r="AS28" t="str">
            <v>66%</v>
          </cell>
          <cell r="AT28" t="str">
            <v>65%</v>
          </cell>
          <cell r="AU28" t="str">
            <v>3.00%</v>
          </cell>
          <cell r="AV28" t="str">
            <v>1.15%</v>
          </cell>
          <cell r="BB28" t="str">
            <v>Varies by account size.  The payout on average account size is 78.</v>
          </cell>
          <cell r="BC28" t="str">
            <v>60</v>
          </cell>
          <cell r="BD28" t="str">
            <v>n/a</v>
          </cell>
          <cell r="BE28" t="str">
            <v>varies</v>
          </cell>
          <cell r="BF28" t="str">
            <v>90%</v>
          </cell>
          <cell r="BG28" t="str">
            <v>A couple of the questions were a little rigid like the discretionary question.  In SAM our advisers have automatic discretion on the m.f. portion but must request discretion on the equity portion of the portfolio.  The second example is the 12(b)1 questio</v>
          </cell>
          <cell r="BI28" t="str">
            <v>$15,352,000,000,000,000</v>
          </cell>
          <cell r="BJ28" t="str">
            <v xml:space="preserve">Comprehensive training and support in the form of workshops, presenations, conference calls,daily consutations, transition appointments. Also added margin capability and checkwriting. </v>
          </cell>
          <cell r="BL28" t="str">
            <v>Pimco</v>
          </cell>
          <cell r="BM28" t="str">
            <v>8%</v>
          </cell>
          <cell r="BN28" t="str">
            <v>Vangurd</v>
          </cell>
          <cell r="BO28" t="str">
            <v>8%</v>
          </cell>
          <cell r="BP28" t="str">
            <v>Putnam</v>
          </cell>
          <cell r="BQ28" t="str">
            <v>7%</v>
          </cell>
          <cell r="BR28" t="str">
            <v>$13,996,000,000</v>
          </cell>
        </row>
        <row r="29">
          <cell r="A29" t="str">
            <v>Cagney</v>
          </cell>
          <cell r="B29" t="str">
            <v>PNC Bank</v>
          </cell>
          <cell r="C29" t="str">
            <v>Capital Directions</v>
          </cell>
          <cell r="D29">
            <v>36797.708630243054</v>
          </cell>
          <cell r="E29" t="str">
            <v>2000Q2</v>
          </cell>
          <cell r="F29" t="str">
            <v>Julie Cagney</v>
          </cell>
          <cell r="H29" t="str">
            <v>412 762-8374</v>
          </cell>
          <cell r="I29" t="str">
            <v>412 705-3227</v>
          </cell>
          <cell r="J29" t="str">
            <v>julie.cagney@pncbank.com</v>
          </cell>
          <cell r="AB29" t="str">
            <v>Hilliard Lyons</v>
          </cell>
          <cell r="AG29" t="str">
            <v>$60,000,000</v>
          </cell>
          <cell r="AH29" t="str">
            <v>$160,000,000</v>
          </cell>
          <cell r="AI29" t="str">
            <v>$160,000,000</v>
          </cell>
          <cell r="AJ29" t="str">
            <v>$336,000,000</v>
          </cell>
          <cell r="AK29" t="str">
            <v>$386,000,000</v>
          </cell>
          <cell r="AL29" t="str">
            <v>$466,843,773</v>
          </cell>
          <cell r="BG29" t="str">
            <v>PNC completing acquisition of Hilliard Lyons.  This brings in 550 new brokers, bringing the PNC total to near 800.  With acquisition, PNC also shifts from outsourcing clearing with BHC Securities to use the Hilliard Lyons clearing system.</v>
          </cell>
        </row>
        <row r="30">
          <cell r="A30" t="str">
            <v>Cagney</v>
          </cell>
          <cell r="B30" t="str">
            <v>PNC Bank</v>
          </cell>
          <cell r="C30" t="str">
            <v>Capital Directions</v>
          </cell>
          <cell r="D30">
            <v>37004.381706597225</v>
          </cell>
          <cell r="F30" t="str">
            <v>Julie Cagney</v>
          </cell>
          <cell r="H30" t="str">
            <v>412 762-8374</v>
          </cell>
          <cell r="I30" t="str">
            <v>412 705-3227</v>
          </cell>
          <cell r="J30" t="str">
            <v>julie.cagney@pncbank.com</v>
          </cell>
          <cell r="N30" t="str">
            <v>1994</v>
          </cell>
          <cell r="O30" t="str">
            <v>Home-Grown</v>
          </cell>
          <cell r="R30" t="str">
            <v>25,000.00</v>
          </cell>
          <cell r="U30" t="str">
            <v>24</v>
          </cell>
          <cell r="V30" t="str">
            <v>24</v>
          </cell>
          <cell r="X30" t="str">
            <v>No</v>
          </cell>
          <cell r="AA30" t="str">
            <v>No</v>
          </cell>
          <cell r="AB30" t="str">
            <v>Hilliard Lyons</v>
          </cell>
          <cell r="AG30" t="str">
            <v>$60,000,000</v>
          </cell>
          <cell r="AH30" t="str">
            <v>$160,000,000</v>
          </cell>
          <cell r="AI30" t="str">
            <v>$160,000,000</v>
          </cell>
          <cell r="AJ30" t="str">
            <v>$336,000,000</v>
          </cell>
          <cell r="AK30" t="str">
            <v>$386,000,000</v>
          </cell>
          <cell r="AL30" t="str">
            <v>$466,843,773</v>
          </cell>
          <cell r="BG30" t="str">
            <v>Promotion of product on hold in 2000.  Completed interface to SuRPAS, shareholder accounting engine, in February 2001.  Will re-launch product internally in 2nd and 3rd quarters._x000D_
_x000D_
PNC completing acquisition of Hilliard Lyons.  This brings in 550 new bro</v>
          </cell>
          <cell r="BI30" t="str">
            <v>$261,000,000</v>
          </cell>
          <cell r="BR30" t="str">
            <v>$237,000,000</v>
          </cell>
        </row>
        <row r="31">
          <cell r="A31" t="str">
            <v>chase</v>
          </cell>
          <cell r="B31" t="str">
            <v>Chase</v>
          </cell>
          <cell r="C31" t="str">
            <v>Managed Funds Account</v>
          </cell>
          <cell r="D31">
            <v>36797.625502893519</v>
          </cell>
          <cell r="E31" t="str">
            <v>2000Q2</v>
          </cell>
          <cell r="F31" t="str">
            <v>Barry C. Westerland</v>
          </cell>
          <cell r="G31" t="str">
            <v>Vice Presdient</v>
          </cell>
          <cell r="H31" t="str">
            <v>212 638-5232</v>
          </cell>
          <cell r="I31" t="str">
            <v>212 638-0212</v>
          </cell>
          <cell r="J31" t="str">
            <v>barry.westerland@chase.com</v>
          </cell>
          <cell r="N31" t="str">
            <v>1998</v>
          </cell>
          <cell r="O31" t="str">
            <v>Home-Grown</v>
          </cell>
          <cell r="Q31" t="str">
            <v>Non-Discretionary</v>
          </cell>
          <cell r="R31" t="str">
            <v>50,000.00</v>
          </cell>
          <cell r="S31" t="str">
            <v>110</v>
          </cell>
          <cell r="T31" t="str">
            <v>15</v>
          </cell>
          <cell r="U31" t="str">
            <v>9</v>
          </cell>
          <cell r="V31" t="str">
            <v>9</v>
          </cell>
          <cell r="W31" t="str">
            <v>Firm</v>
          </cell>
          <cell r="X31" t="str">
            <v>No</v>
          </cell>
          <cell r="Y31" t="str">
            <v>25</v>
          </cell>
          <cell r="Z31" t="str">
            <v>160,000.00</v>
          </cell>
          <cell r="AA31" t="str">
            <v>Yes</v>
          </cell>
          <cell r="AB31" t="str">
            <v>National Financial Services Corp.</v>
          </cell>
          <cell r="AC31" t="str">
            <v>No</v>
          </cell>
          <cell r="AD31" t="str">
            <v>Goldman Sachs</v>
          </cell>
          <cell r="AL31" t="str">
            <v>$85,358,378</v>
          </cell>
          <cell r="AU31" t="str">
            <v>1.50%</v>
          </cell>
          <cell r="AV31" t="str">
            <v>1.40%</v>
          </cell>
          <cell r="BB31" t="str">
            <v>30-35</v>
          </cell>
          <cell r="BC31" t="str">
            <v>5</v>
          </cell>
        </row>
        <row r="32">
          <cell r="A32" t="str">
            <v>chuck</v>
          </cell>
          <cell r="B32" t="str">
            <v>Brinker Capital</v>
          </cell>
          <cell r="C32" t="str">
            <v>Symphony+Destinations</v>
          </cell>
          <cell r="D32">
            <v>36797.726854166671</v>
          </cell>
          <cell r="E32" t="str">
            <v>2000Q2</v>
          </cell>
          <cell r="AH32" t="str">
            <v>$50,000,000</v>
          </cell>
          <cell r="AI32" t="str">
            <v>$100,000,000</v>
          </cell>
          <cell r="AJ32" t="str">
            <v>$150,000,000</v>
          </cell>
          <cell r="AK32" t="str">
            <v>$200,000,000</v>
          </cell>
          <cell r="AL32" t="str">
            <v>$274,366,214</v>
          </cell>
        </row>
        <row r="33">
          <cell r="A33" t="str">
            <v>chuck</v>
          </cell>
          <cell r="B33" t="str">
            <v>Brinker Capital</v>
          </cell>
          <cell r="C33" t="str">
            <v>Symphony+Destinations</v>
          </cell>
          <cell r="D33">
            <v>37004.643139814812</v>
          </cell>
          <cell r="F33" t="str">
            <v>Jeff Raupp</v>
          </cell>
          <cell r="G33" t="str">
            <v>Senior Investment Analyst</v>
          </cell>
          <cell r="H33" t="str">
            <v>610-879-5500</v>
          </cell>
          <cell r="I33" t="str">
            <v>610-879-8905</v>
          </cell>
          <cell r="J33" t="str">
            <v>jraupp@brinkercapital.com</v>
          </cell>
          <cell r="K33" t="str">
            <v>Jim Harrington</v>
          </cell>
          <cell r="L33" t="str">
            <v>610-879-5523</v>
          </cell>
          <cell r="M33" t="str">
            <v>jharrington@brinkercapital.com</v>
          </cell>
          <cell r="N33" t="str">
            <v>1995</v>
          </cell>
          <cell r="O33" t="str">
            <v>Turn-Key</v>
          </cell>
          <cell r="P33" t="str">
            <v>Brinker Capital</v>
          </cell>
          <cell r="Q33" t="str">
            <v>Discretionary</v>
          </cell>
          <cell r="R33" t="str">
            <v>50,000.00</v>
          </cell>
          <cell r="S33" t="str">
            <v>16</v>
          </cell>
          <cell r="T33" t="str">
            <v>0</v>
          </cell>
          <cell r="U33" t="str">
            <v>11</v>
          </cell>
          <cell r="V33" t="str">
            <v>11</v>
          </cell>
          <cell r="W33" t="str">
            <v>None</v>
          </cell>
          <cell r="X33" t="str">
            <v>No</v>
          </cell>
          <cell r="Y33" t="str">
            <v>2200</v>
          </cell>
          <cell r="Z33" t="str">
            <v>160,000.00</v>
          </cell>
          <cell r="AA33" t="str">
            <v>No</v>
          </cell>
          <cell r="AB33" t="str">
            <v>Fidelity/ NFSC</v>
          </cell>
          <cell r="AC33" t="str">
            <v>No</v>
          </cell>
          <cell r="AH33" t="str">
            <v>$50,000,000</v>
          </cell>
          <cell r="AI33" t="str">
            <v>$100,000,000</v>
          </cell>
          <cell r="AJ33" t="str">
            <v>$150,000,000</v>
          </cell>
          <cell r="AK33" t="str">
            <v>$200,000,000</v>
          </cell>
          <cell r="AL33" t="str">
            <v>$274,366,214</v>
          </cell>
          <cell r="AO33" t="str">
            <v>$45,000,000</v>
          </cell>
          <cell r="AP33" t="str">
            <v>40%</v>
          </cell>
          <cell r="AQ33" t="str">
            <v>5%</v>
          </cell>
          <cell r="AR33" t="str">
            <v>65%</v>
          </cell>
          <cell r="AS33" t="str">
            <v>100%</v>
          </cell>
          <cell r="AT33" t="str">
            <v>100%</v>
          </cell>
          <cell r="AU33" t="str">
            <v>1.75%</v>
          </cell>
          <cell r="AV33" t="str">
            <v>1.42%</v>
          </cell>
          <cell r="AW33" t="str">
            <v>first 100/1.75</v>
          </cell>
          <cell r="AX33" t="str">
            <v>next 150/1.5</v>
          </cell>
          <cell r="AY33" t="str">
            <v>next 500/1.3</v>
          </cell>
          <cell r="AZ33" t="str">
            <v>1.0</v>
          </cell>
          <cell r="BB33" t="str">
            <v>62</v>
          </cell>
          <cell r="BE33" t="str">
            <v>0</v>
          </cell>
          <cell r="BF33" t="str">
            <v>90bps</v>
          </cell>
          <cell r="BH33" t="str">
            <v>0%</v>
          </cell>
          <cell r="BI33" t="str">
            <v>$365,000,000</v>
          </cell>
          <cell r="BL33" t="str">
            <v>Janus</v>
          </cell>
          <cell r="BM33" t="str">
            <v>15%</v>
          </cell>
          <cell r="BN33" t="str">
            <v>Fidelity</v>
          </cell>
          <cell r="BO33" t="str">
            <v>15%</v>
          </cell>
          <cell r="BP33" t="str">
            <v>American Century</v>
          </cell>
          <cell r="BQ33" t="str">
            <v>8%</v>
          </cell>
          <cell r="BR33" t="str">
            <v>$325,000,000,000,000</v>
          </cell>
        </row>
        <row r="34">
          <cell r="A34" t="str">
            <v>cibcworld</v>
          </cell>
          <cell r="B34" t="str">
            <v>CIBC Oppenheimer</v>
          </cell>
          <cell r="C34" t="str">
            <v>portfolio advisory service</v>
          </cell>
          <cell r="D34">
            <v>37001.804835613431</v>
          </cell>
          <cell r="F34" t="str">
            <v>john hyman</v>
          </cell>
          <cell r="G34" t="str">
            <v>managing director</v>
          </cell>
          <cell r="H34" t="str">
            <v>212-667-4161</v>
          </cell>
          <cell r="I34" t="str">
            <v>212-667-5737</v>
          </cell>
          <cell r="J34" t="str">
            <v>john.hyman@us.cibc.com</v>
          </cell>
          <cell r="N34" t="str">
            <v>1997</v>
          </cell>
          <cell r="O34" t="str">
            <v>Home-Grown</v>
          </cell>
          <cell r="Q34" t="str">
            <v>Non-Discretionary</v>
          </cell>
          <cell r="S34" t="str">
            <v>62</v>
          </cell>
          <cell r="T34" t="str">
            <v>0</v>
          </cell>
          <cell r="X34" t="str">
            <v>No</v>
          </cell>
          <cell r="Y34" t="str">
            <v>1250</v>
          </cell>
          <cell r="Z34" t="str">
            <v>148,000.00</v>
          </cell>
          <cell r="AA34" t="str">
            <v>Yes</v>
          </cell>
          <cell r="AC34" t="str">
            <v>Yes</v>
          </cell>
          <cell r="BI34" t="str">
            <v>$175,000,000</v>
          </cell>
          <cell r="BL34" t="str">
            <v>pimco</v>
          </cell>
          <cell r="BN34" t="str">
            <v>federated</v>
          </cell>
          <cell r="BP34" t="str">
            <v>lazard</v>
          </cell>
          <cell r="BR34" t="str">
            <v>$185,000,000</v>
          </cell>
        </row>
        <row r="35">
          <cell r="A35" t="str">
            <v>dainr</v>
          </cell>
          <cell r="B35" t="str">
            <v>Dain Raucher</v>
          </cell>
          <cell r="C35" t="str">
            <v>Fund Advisory Service (FAS)</v>
          </cell>
          <cell r="D35">
            <v>36797.702473923608</v>
          </cell>
          <cell r="E35" t="str">
            <v>2000Q2</v>
          </cell>
          <cell r="F35" t="str">
            <v>Ian MacEachern</v>
          </cell>
          <cell r="G35" t="str">
            <v>Product Manager</v>
          </cell>
          <cell r="H35" t="str">
            <v>612 371-1083</v>
          </cell>
          <cell r="I35" t="str">
            <v>612 371-7253</v>
          </cell>
          <cell r="J35" t="str">
            <v>imaceachern@dainrauscher.com</v>
          </cell>
          <cell r="K35" t="str">
            <v>Anne Senne</v>
          </cell>
          <cell r="L35" t="str">
            <v>612 731-7912</v>
          </cell>
          <cell r="M35" t="str">
            <v>asenne@dainrauscher.com</v>
          </cell>
          <cell r="N35" t="str">
            <v>1996</v>
          </cell>
          <cell r="O35" t="str">
            <v>Home-Grown</v>
          </cell>
          <cell r="Q35" t="str">
            <v>Non-Discretionary</v>
          </cell>
          <cell r="R35" t="str">
            <v>25,000.00</v>
          </cell>
          <cell r="S35" t="str">
            <v>1500</v>
          </cell>
          <cell r="T35" t="str">
            <v>0</v>
          </cell>
          <cell r="U35" t="str">
            <v>36</v>
          </cell>
          <cell r="V35" t="str">
            <v>36</v>
          </cell>
          <cell r="W35" t="str">
            <v>Split</v>
          </cell>
          <cell r="Y35" t="str">
            <v>4466</v>
          </cell>
          <cell r="Z35" t="str">
            <v>194,000.00</v>
          </cell>
          <cell r="AA35" t="str">
            <v>No</v>
          </cell>
          <cell r="AB35" t="str">
            <v>Dain Rausher</v>
          </cell>
          <cell r="AC35" t="str">
            <v>Yes</v>
          </cell>
          <cell r="AI35" t="str">
            <v>$147,000,000</v>
          </cell>
          <cell r="AJ35" t="str">
            <v>$280,000,000</v>
          </cell>
          <cell r="AK35" t="str">
            <v>$413,000,000</v>
          </cell>
          <cell r="AL35" t="str">
            <v>$690,000,000</v>
          </cell>
          <cell r="AO35" t="str">
            <v>$1,900,000</v>
          </cell>
          <cell r="AP35" t="str">
            <v>62%</v>
          </cell>
          <cell r="AQ35" t="str">
            <v>0%</v>
          </cell>
          <cell r="AR35" t="str">
            <v>0%</v>
          </cell>
          <cell r="AS35" t="str">
            <v>100%</v>
          </cell>
          <cell r="AU35" t="str">
            <v>1.50%</v>
          </cell>
          <cell r="AV35" t="str">
            <v>0.97%</v>
          </cell>
          <cell r="AW35" t="str">
            <v>250/1.5</v>
          </cell>
          <cell r="AX35" t="str">
            <v>1000/1.25</v>
          </cell>
          <cell r="AY35" t="str">
            <v>2000/1.00</v>
          </cell>
          <cell r="AZ35" t="str">
            <v>5000/.75</v>
          </cell>
          <cell r="BA35" t="str">
            <v>5000/.5</v>
          </cell>
          <cell r="BC35" t="str">
            <v>32</v>
          </cell>
          <cell r="BD35" t="str">
            <v>55</v>
          </cell>
          <cell r="BE35" t="str">
            <v>35</v>
          </cell>
          <cell r="BF35" t="str">
            <v>40</v>
          </cell>
        </row>
        <row r="36">
          <cell r="A36" t="str">
            <v>dainr</v>
          </cell>
          <cell r="B36" t="str">
            <v>Dain Raucher</v>
          </cell>
          <cell r="C36" t="str">
            <v>Fund Advisory Service (FAS)</v>
          </cell>
          <cell r="D36">
            <v>36823.290248460646</v>
          </cell>
          <cell r="E36" t="str">
            <v>2000Q2</v>
          </cell>
          <cell r="F36" t="str">
            <v>Ian MacEachern</v>
          </cell>
          <cell r="G36" t="str">
            <v>Product Manager</v>
          </cell>
          <cell r="H36" t="str">
            <v>612 371-1083</v>
          </cell>
          <cell r="I36" t="str">
            <v>612 371-7253</v>
          </cell>
          <cell r="J36" t="str">
            <v>imaceachern@dainrauscher.com</v>
          </cell>
          <cell r="K36" t="str">
            <v>Anne Senne</v>
          </cell>
          <cell r="L36" t="str">
            <v>612 731-7912</v>
          </cell>
          <cell r="M36" t="str">
            <v>asenne@dainrauscher.com</v>
          </cell>
          <cell r="N36" t="str">
            <v>1996</v>
          </cell>
          <cell r="O36" t="str">
            <v>Home-Grown</v>
          </cell>
          <cell r="Q36" t="str">
            <v>Non-Discretionary</v>
          </cell>
          <cell r="R36" t="str">
            <v>25,000.00</v>
          </cell>
          <cell r="S36" t="str">
            <v>1500</v>
          </cell>
          <cell r="T36" t="str">
            <v>0</v>
          </cell>
          <cell r="U36" t="str">
            <v>36</v>
          </cell>
          <cell r="V36" t="str">
            <v>36</v>
          </cell>
          <cell r="W36" t="str">
            <v>Split</v>
          </cell>
          <cell r="Y36" t="str">
            <v>4466</v>
          </cell>
          <cell r="Z36" t="str">
            <v>185,000.00</v>
          </cell>
          <cell r="AA36" t="str">
            <v>No</v>
          </cell>
          <cell r="AB36" t="str">
            <v>Dain Rausher</v>
          </cell>
          <cell r="AC36" t="str">
            <v>Yes</v>
          </cell>
          <cell r="AI36" t="str">
            <v>$147,000,000</v>
          </cell>
          <cell r="AJ36" t="str">
            <v>$280,000,000</v>
          </cell>
          <cell r="AK36" t="str">
            <v>$413,000,000</v>
          </cell>
          <cell r="AL36" t="str">
            <v>$690,000,000</v>
          </cell>
          <cell r="AO36" t="str">
            <v>$1,900,000</v>
          </cell>
          <cell r="AP36" t="str">
            <v>62%</v>
          </cell>
          <cell r="AQ36" t="str">
            <v>0%</v>
          </cell>
          <cell r="AR36" t="str">
            <v>0%</v>
          </cell>
          <cell r="AS36" t="str">
            <v>100%</v>
          </cell>
          <cell r="AU36" t="str">
            <v>1.50%</v>
          </cell>
          <cell r="AV36" t="str">
            <v>0.97%</v>
          </cell>
          <cell r="AW36" t="str">
            <v>250/1.5</v>
          </cell>
          <cell r="AX36" t="str">
            <v>1000/1.25</v>
          </cell>
          <cell r="AY36" t="str">
            <v>2000/1.00</v>
          </cell>
          <cell r="AZ36" t="str">
            <v>5000/.75</v>
          </cell>
          <cell r="BA36" t="str">
            <v>5000/.5</v>
          </cell>
          <cell r="BC36" t="str">
            <v>32</v>
          </cell>
          <cell r="BD36" t="str">
            <v>55</v>
          </cell>
          <cell r="BE36" t="str">
            <v>35</v>
          </cell>
          <cell r="BF36" t="str">
            <v>40</v>
          </cell>
          <cell r="BI36" t="str">
            <v>$894,000,000</v>
          </cell>
        </row>
        <row r="37">
          <cell r="A37" t="str">
            <v>dainr</v>
          </cell>
          <cell r="B37" t="str">
            <v>Dain Raucher</v>
          </cell>
          <cell r="C37" t="str">
            <v>Fund Advisory Service (FAS)</v>
          </cell>
          <cell r="D37">
            <v>36990.729889317125</v>
          </cell>
          <cell r="F37" t="str">
            <v>Ian MacEachern</v>
          </cell>
          <cell r="G37" t="str">
            <v>Product Manager</v>
          </cell>
          <cell r="H37" t="str">
            <v>612 371-1083</v>
          </cell>
          <cell r="I37" t="str">
            <v>612 371-7253</v>
          </cell>
          <cell r="J37" t="str">
            <v>imaceachern@dainrauscher.com</v>
          </cell>
          <cell r="K37" t="str">
            <v>Anne Senne</v>
          </cell>
          <cell r="L37" t="str">
            <v>612 731-7912</v>
          </cell>
          <cell r="M37" t="str">
            <v>asenne@dainrauscher.com</v>
          </cell>
          <cell r="N37" t="str">
            <v>1996</v>
          </cell>
          <cell r="O37" t="str">
            <v>Home-Grown</v>
          </cell>
          <cell r="Q37" t="str">
            <v>Non-Discretionary</v>
          </cell>
          <cell r="R37" t="str">
            <v>25,000.00</v>
          </cell>
          <cell r="S37" t="str">
            <v>1500</v>
          </cell>
          <cell r="T37" t="str">
            <v>0</v>
          </cell>
          <cell r="U37" t="str">
            <v>36</v>
          </cell>
          <cell r="V37" t="str">
            <v>36</v>
          </cell>
          <cell r="W37" t="str">
            <v>Split</v>
          </cell>
          <cell r="Y37" t="str">
            <v>5503</v>
          </cell>
          <cell r="Z37" t="str">
            <v>154,000.00</v>
          </cell>
          <cell r="AA37" t="str">
            <v>No</v>
          </cell>
          <cell r="AB37" t="str">
            <v>Dain Rausher</v>
          </cell>
          <cell r="AC37" t="str">
            <v>Yes</v>
          </cell>
          <cell r="AI37" t="str">
            <v>$147,000,000</v>
          </cell>
          <cell r="AJ37" t="str">
            <v>$280,000,000</v>
          </cell>
          <cell r="AK37" t="str">
            <v>$413,000,000</v>
          </cell>
          <cell r="AL37" t="str">
            <v>$690,000,000</v>
          </cell>
          <cell r="AO37" t="str">
            <v>$1,901,000</v>
          </cell>
          <cell r="AP37" t="str">
            <v>62%</v>
          </cell>
          <cell r="AQ37" t="str">
            <v>0%</v>
          </cell>
          <cell r="AR37" t="str">
            <v>0%</v>
          </cell>
          <cell r="AS37" t="str">
            <v>100%</v>
          </cell>
          <cell r="AU37" t="str">
            <v>1.50%</v>
          </cell>
          <cell r="AV37" t="str">
            <v>0.97%</v>
          </cell>
          <cell r="AW37" t="str">
            <v>250/1.5</v>
          </cell>
          <cell r="AX37" t="str">
            <v>1000/1.25</v>
          </cell>
          <cell r="AY37" t="str">
            <v>2000/1.00</v>
          </cell>
          <cell r="AZ37" t="str">
            <v>5000/.75</v>
          </cell>
          <cell r="BA37" t="str">
            <v>5000/.5</v>
          </cell>
          <cell r="BC37" t="str">
            <v>32</v>
          </cell>
          <cell r="BD37" t="str">
            <v>55</v>
          </cell>
          <cell r="BE37" t="str">
            <v>35</v>
          </cell>
          <cell r="BF37" t="str">
            <v>40</v>
          </cell>
          <cell r="BI37" t="str">
            <v>$854,000,000</v>
          </cell>
          <cell r="BL37" t="str">
            <v>American Funds</v>
          </cell>
          <cell r="BM37" t="str">
            <v>20%</v>
          </cell>
          <cell r="BN37" t="str">
            <v>Franklin Templeton</v>
          </cell>
          <cell r="BO37" t="str">
            <v>10%</v>
          </cell>
          <cell r="BP37" t="str">
            <v>Fidelity Investments</v>
          </cell>
          <cell r="BQ37" t="str">
            <v>8%</v>
          </cell>
          <cell r="BR37" t="str">
            <v>$777,000,000</v>
          </cell>
        </row>
        <row r="38">
          <cell r="A38" t="str">
            <v>deanw</v>
          </cell>
          <cell r="B38" t="str">
            <v>Dean Witter</v>
          </cell>
          <cell r="C38" t="str">
            <v>Fund Solutions</v>
          </cell>
          <cell r="D38">
            <v>36797.705787187493</v>
          </cell>
          <cell r="E38" t="str">
            <v>2000Q2</v>
          </cell>
          <cell r="AJ38" t="str">
            <v>$100,000,000</v>
          </cell>
          <cell r="AK38" t="str">
            <v>$400,000,000</v>
          </cell>
          <cell r="AL38" t="str">
            <v>$548,732,429</v>
          </cell>
        </row>
        <row r="39">
          <cell r="A39" t="str">
            <v>elizabeth</v>
          </cell>
          <cell r="B39" t="str">
            <v>Commerce Bank</v>
          </cell>
          <cell r="C39" t="str">
            <v>Commerce Portfolio Manager</v>
          </cell>
          <cell r="D39">
            <v>36797.654233761576</v>
          </cell>
          <cell r="E39" t="str">
            <v>2000Q2</v>
          </cell>
          <cell r="F39" t="str">
            <v>Dee Joyner</v>
          </cell>
          <cell r="G39" t="str">
            <v>Senior Vice President</v>
          </cell>
          <cell r="H39" t="str">
            <v>314 746-7326</v>
          </cell>
          <cell r="I39" t="str">
            <v>314 746-8723</v>
          </cell>
          <cell r="J39" t="str">
            <v>deej@cbsh.com</v>
          </cell>
          <cell r="K39" t="str">
            <v>Elizabeth Woiczik</v>
          </cell>
          <cell r="L39" t="str">
            <v>314 746-8555 8986 (fax)</v>
          </cell>
          <cell r="M39" t="str">
            <v>ewoiczik@cbsh.com</v>
          </cell>
          <cell r="N39" t="str">
            <v>1996</v>
          </cell>
          <cell r="O39" t="str">
            <v>Home-Grown</v>
          </cell>
          <cell r="Q39" t="str">
            <v>Non-Discretionary</v>
          </cell>
          <cell r="R39" t="str">
            <v>25,000.00</v>
          </cell>
          <cell r="S39" t="str">
            <v>None</v>
          </cell>
          <cell r="T39" t="str">
            <v>7</v>
          </cell>
          <cell r="U39" t="str">
            <v>6</v>
          </cell>
          <cell r="V39" t="str">
            <v>5</v>
          </cell>
          <cell r="W39" t="str">
            <v>None</v>
          </cell>
          <cell r="X39" t="str">
            <v>No</v>
          </cell>
          <cell r="Y39" t="str">
            <v>222</v>
          </cell>
          <cell r="Z39" t="str">
            <v>78,000.00</v>
          </cell>
          <cell r="AA39" t="str">
            <v>No</v>
          </cell>
          <cell r="AB39" t="str">
            <v>N/A</v>
          </cell>
          <cell r="AC39" t="str">
            <v>No</v>
          </cell>
          <cell r="AG39" t="str">
            <v>$4,400,000,000</v>
          </cell>
          <cell r="AH39" t="str">
            <v>$5,000,000,000</v>
          </cell>
          <cell r="AI39" t="str">
            <v>$5,961,400,000</v>
          </cell>
          <cell r="AJ39" t="str">
            <v>$7,626,960,000</v>
          </cell>
          <cell r="AK39" t="str">
            <v>$9,060,050,000</v>
          </cell>
          <cell r="AL39" t="str">
            <v>$10,353,654</v>
          </cell>
          <cell r="AO39" t="str">
            <v>$426,500,000</v>
          </cell>
          <cell r="AP39" t="str">
            <v>14%</v>
          </cell>
          <cell r="AR39" t="str">
            <v>57%</v>
          </cell>
          <cell r="AS39" t="str">
            <v>100%</v>
          </cell>
          <cell r="AT39" t="str">
            <v>100%</v>
          </cell>
          <cell r="AU39" t="str">
            <v>10.00%</v>
          </cell>
          <cell r="AV39" t="str">
            <v>6.35%</v>
          </cell>
          <cell r="AW39" t="str">
            <v>1.00 on 1st 100000</v>
          </cell>
          <cell r="AX39" t="str">
            <v>0 on balance</v>
          </cell>
          <cell r="BB39" t="str">
            <v>N/A</v>
          </cell>
          <cell r="BC39" t="str">
            <v>N/A</v>
          </cell>
          <cell r="BE39" t="str">
            <v>0</v>
          </cell>
          <cell r="BF39" t="str">
            <v>N/A</v>
          </cell>
        </row>
        <row r="40">
          <cell r="A40" t="str">
            <v>elizabeth</v>
          </cell>
          <cell r="B40" t="str">
            <v>Commerce Bank</v>
          </cell>
          <cell r="C40" t="str">
            <v>Commerce Portfolio Manager</v>
          </cell>
          <cell r="D40">
            <v>36920.581080358796</v>
          </cell>
          <cell r="F40" t="str">
            <v>Cindy</v>
          </cell>
          <cell r="G40" t="str">
            <v>Vice President</v>
          </cell>
          <cell r="H40" t="str">
            <v>314 746-7322</v>
          </cell>
          <cell r="I40" t="str">
            <v>314 746-8580</v>
          </cell>
          <cell r="J40" t="str">
            <v>Cindy.Lewis@Commercebank.com</v>
          </cell>
          <cell r="K40" t="str">
            <v>Linda Peterson</v>
          </cell>
          <cell r="L40" t="str">
            <v>314 746-3820 8723(fax)</v>
          </cell>
          <cell r="M40" t="str">
            <v>Linda.Peterson@Commercebank.com</v>
          </cell>
          <cell r="N40" t="str">
            <v>1996</v>
          </cell>
          <cell r="O40" t="str">
            <v>Home-Grown</v>
          </cell>
          <cell r="Q40" t="str">
            <v>Non-Discretionary</v>
          </cell>
          <cell r="R40" t="str">
            <v>25,000.00</v>
          </cell>
          <cell r="S40" t="str">
            <v>None</v>
          </cell>
          <cell r="T40" t="str">
            <v>7</v>
          </cell>
          <cell r="U40" t="str">
            <v>6</v>
          </cell>
          <cell r="V40" t="str">
            <v>5</v>
          </cell>
          <cell r="W40" t="str">
            <v>None</v>
          </cell>
          <cell r="X40" t="str">
            <v>No</v>
          </cell>
          <cell r="Y40" t="str">
            <v>222</v>
          </cell>
          <cell r="Z40" t="str">
            <v>78,000.00</v>
          </cell>
          <cell r="AA40" t="str">
            <v>No</v>
          </cell>
          <cell r="AB40" t="str">
            <v>N/A</v>
          </cell>
          <cell r="AC40" t="str">
            <v>No</v>
          </cell>
          <cell r="AG40" t="str">
            <v>$4,400,000,000</v>
          </cell>
          <cell r="AH40" t="str">
            <v>$5,000,000,000</v>
          </cell>
          <cell r="AI40" t="str">
            <v>$5,961,400,000</v>
          </cell>
          <cell r="AJ40" t="str">
            <v>$7,626,960,000</v>
          </cell>
          <cell r="AK40" t="str">
            <v>$9,060,050,000</v>
          </cell>
          <cell r="AL40" t="str">
            <v>$10,353,654</v>
          </cell>
          <cell r="AO40" t="str">
            <v>$426,500,000</v>
          </cell>
          <cell r="AP40" t="str">
            <v>14%</v>
          </cell>
          <cell r="AR40" t="str">
            <v>57%</v>
          </cell>
          <cell r="AS40" t="str">
            <v>100%</v>
          </cell>
          <cell r="AT40" t="str">
            <v>100%</v>
          </cell>
          <cell r="AU40" t="str">
            <v>10.00%</v>
          </cell>
          <cell r="AV40" t="str">
            <v>6.35%</v>
          </cell>
          <cell r="AW40" t="str">
            <v>1.00 on 1st 100000</v>
          </cell>
          <cell r="AX40" t="str">
            <v>0 on balance</v>
          </cell>
          <cell r="BB40" t="str">
            <v>N/A</v>
          </cell>
          <cell r="BC40" t="str">
            <v>N/A</v>
          </cell>
          <cell r="BE40" t="str">
            <v>0</v>
          </cell>
          <cell r="BF40" t="str">
            <v>N/A</v>
          </cell>
          <cell r="BI40" t="str">
            <v>$10,138,043,000,000</v>
          </cell>
        </row>
        <row r="41">
          <cell r="A41" t="str">
            <v>elizabeth</v>
          </cell>
          <cell r="B41" t="str">
            <v>Commerce Bank</v>
          </cell>
          <cell r="C41" t="str">
            <v>Commerce Portfolio Manager</v>
          </cell>
          <cell r="D41">
            <v>36979.657450231483</v>
          </cell>
          <cell r="F41" t="str">
            <v>Cindy</v>
          </cell>
          <cell r="G41" t="str">
            <v>Vice President</v>
          </cell>
          <cell r="H41" t="str">
            <v>314 746-7322</v>
          </cell>
          <cell r="I41" t="str">
            <v>314 746-8580</v>
          </cell>
          <cell r="J41" t="str">
            <v>Cindy.Lewis@Commercebank.com</v>
          </cell>
          <cell r="K41" t="str">
            <v>Linda Peterson</v>
          </cell>
          <cell r="L41" t="str">
            <v>314 746-3820 8723(fax)</v>
          </cell>
          <cell r="M41" t="str">
            <v>Linda.Peterson@Commercebank.com</v>
          </cell>
          <cell r="N41" t="str">
            <v>1996</v>
          </cell>
          <cell r="O41" t="str">
            <v>Home-Grown</v>
          </cell>
          <cell r="Q41" t="str">
            <v>Non-Discretionary</v>
          </cell>
          <cell r="R41" t="str">
            <v>25,000.00</v>
          </cell>
          <cell r="S41" t="str">
            <v>None</v>
          </cell>
          <cell r="T41" t="str">
            <v>7</v>
          </cell>
          <cell r="U41" t="str">
            <v>6</v>
          </cell>
          <cell r="V41" t="str">
            <v>5</v>
          </cell>
          <cell r="W41" t="str">
            <v>Firm</v>
          </cell>
          <cell r="X41" t="str">
            <v>No</v>
          </cell>
          <cell r="Y41" t="str">
            <v>222</v>
          </cell>
          <cell r="Z41" t="str">
            <v>78,000.00</v>
          </cell>
          <cell r="AA41" t="str">
            <v>No</v>
          </cell>
          <cell r="AB41" t="str">
            <v>N/A</v>
          </cell>
          <cell r="AC41" t="str">
            <v>No</v>
          </cell>
          <cell r="AG41" t="str">
            <v>$4,400,000,000</v>
          </cell>
          <cell r="AH41" t="str">
            <v>$5,000,000,000</v>
          </cell>
          <cell r="AI41" t="str">
            <v>$5,961,400,000</v>
          </cell>
          <cell r="AJ41" t="str">
            <v>$7,626,960,000</v>
          </cell>
          <cell r="AK41" t="str">
            <v>$9,060,050,000</v>
          </cell>
          <cell r="AL41" t="str">
            <v>$10,353,654</v>
          </cell>
          <cell r="AO41" t="str">
            <v>$426,500,000</v>
          </cell>
          <cell r="AP41" t="str">
            <v>14%</v>
          </cell>
          <cell r="AR41" t="str">
            <v>57%</v>
          </cell>
          <cell r="AS41" t="str">
            <v>100%</v>
          </cell>
          <cell r="AT41" t="str">
            <v>100%</v>
          </cell>
          <cell r="AU41" t="str">
            <v>10.00%</v>
          </cell>
          <cell r="AV41" t="str">
            <v>6.35%</v>
          </cell>
          <cell r="AW41" t="str">
            <v>1.00 on 1st 100000</v>
          </cell>
          <cell r="AX41" t="str">
            <v>0 on balance</v>
          </cell>
          <cell r="BB41" t="str">
            <v>N/A</v>
          </cell>
          <cell r="BC41" t="str">
            <v>N/A</v>
          </cell>
          <cell r="BE41" t="str">
            <v>0</v>
          </cell>
          <cell r="BF41" t="str">
            <v>N/A</v>
          </cell>
          <cell r="BI41" t="str">
            <v>$10,138,043,000,000</v>
          </cell>
        </row>
        <row r="42">
          <cell r="A42" t="str">
            <v>everen</v>
          </cell>
          <cell r="B42" t="str">
            <v>Everen Securities</v>
          </cell>
          <cell r="C42" t="str">
            <v>Fund Allocation Program</v>
          </cell>
          <cell r="D42">
            <v>36797.689372256944</v>
          </cell>
          <cell r="E42" t="str">
            <v>2000Q2</v>
          </cell>
          <cell r="AG42" t="str">
            <v>$6,000,000</v>
          </cell>
          <cell r="AH42" t="str">
            <v>$50,000,000</v>
          </cell>
          <cell r="AI42" t="str">
            <v>$260,000,000</v>
          </cell>
          <cell r="AJ42" t="str">
            <v>$475,000,000</v>
          </cell>
          <cell r="AK42" t="str">
            <v>$800,000,000</v>
          </cell>
          <cell r="AL42" t="str">
            <v>$1,158,435,127</v>
          </cell>
        </row>
        <row r="43">
          <cell r="A43" t="str">
            <v>Fargo</v>
          </cell>
          <cell r="B43" t="str">
            <v>Wells Fargo</v>
          </cell>
          <cell r="C43" t="str">
            <v>Portfolio Advisor</v>
          </cell>
          <cell r="D43">
            <v>36797.704107523146</v>
          </cell>
          <cell r="E43" t="str">
            <v>2000Q2</v>
          </cell>
          <cell r="AG43" t="str">
            <v>$20,000,000</v>
          </cell>
          <cell r="AH43" t="str">
            <v>$200,000,000</v>
          </cell>
          <cell r="AI43" t="str">
            <v>$500,000,000</v>
          </cell>
          <cell r="AJ43" t="str">
            <v>$597,000,000</v>
          </cell>
          <cell r="AK43" t="str">
            <v>$450,000,000</v>
          </cell>
          <cell r="AL43" t="str">
            <v>$548,732,429</v>
          </cell>
        </row>
        <row r="44">
          <cell r="A44" t="str">
            <v>Fargo</v>
          </cell>
          <cell r="B44" t="str">
            <v>Wells Fargo</v>
          </cell>
          <cell r="C44" t="str">
            <v>WellsAdvisor</v>
          </cell>
          <cell r="D44">
            <v>36797.63458726852</v>
          </cell>
          <cell r="E44" t="str">
            <v>2000Q2</v>
          </cell>
          <cell r="F44" t="str">
            <v>Jerome Paolini</v>
          </cell>
          <cell r="G44" t="str">
            <v>Senior Vice President-Investment Consulting Group</v>
          </cell>
          <cell r="H44" t="str">
            <v>415 396-1418</v>
          </cell>
          <cell r="I44" t="str">
            <v>415 975-6269</v>
          </cell>
          <cell r="J44" t="str">
            <v>paolinij@wellsfargo.com</v>
          </cell>
          <cell r="K44" t="str">
            <v>David Lindenbaum</v>
          </cell>
          <cell r="L44" t="str">
            <v>415 222-5396</v>
          </cell>
          <cell r="M44" t="str">
            <v>lindenda@wellsfargo.com</v>
          </cell>
          <cell r="N44" t="str">
            <v>1998</v>
          </cell>
          <cell r="O44" t="str">
            <v>Turn-Key</v>
          </cell>
          <cell r="P44" t="str">
            <v>Morgan Stanley/Dean Witter</v>
          </cell>
          <cell r="Q44" t="str">
            <v>Non-Discretionary</v>
          </cell>
          <cell r="R44" t="str">
            <v>25,000.00</v>
          </cell>
          <cell r="S44" t="str">
            <v>51</v>
          </cell>
          <cell r="T44" t="str">
            <v>4</v>
          </cell>
          <cell r="W44" t="str">
            <v>Firm</v>
          </cell>
          <cell r="X44" t="str">
            <v>No</v>
          </cell>
          <cell r="Y44" t="str">
            <v>641</v>
          </cell>
          <cell r="Z44" t="str">
            <v>86,393.00</v>
          </cell>
          <cell r="AA44" t="str">
            <v>Yes</v>
          </cell>
          <cell r="AB44" t="str">
            <v>Morgan Stanley/Dean Witter</v>
          </cell>
          <cell r="AC44" t="str">
            <v>No</v>
          </cell>
          <cell r="AK44" t="str">
            <v>$8,820,000</v>
          </cell>
          <cell r="AL44" t="str">
            <v>$43,621,500</v>
          </cell>
          <cell r="AO44" t="str">
            <v>$9,000,000</v>
          </cell>
          <cell r="AS44" t="str">
            <v>100%</v>
          </cell>
          <cell r="AU44" t="str">
            <v>1.50%</v>
          </cell>
          <cell r="AW44" t="str">
            <v>1.5</v>
          </cell>
          <cell r="AX44" t="str">
            <v>1.25</v>
          </cell>
          <cell r="AY44" t="str">
            <v>1</v>
          </cell>
          <cell r="AZ44" t="str">
            <v>.75</v>
          </cell>
          <cell r="BB44" t="str">
            <v>80</v>
          </cell>
          <cell r="BC44" t="str">
            <v>70</v>
          </cell>
          <cell r="BE44" t="str">
            <v>33</v>
          </cell>
        </row>
        <row r="45">
          <cell r="A45" t="str">
            <v>Fargo</v>
          </cell>
          <cell r="B45" t="str">
            <v>Wells Fargo</v>
          </cell>
          <cell r="C45" t="str">
            <v>WellsAdvisor</v>
          </cell>
          <cell r="D45">
            <v>36804.576617824074</v>
          </cell>
          <cell r="E45" t="str">
            <v>2000Q2</v>
          </cell>
          <cell r="F45" t="str">
            <v>Jerome Paolini</v>
          </cell>
          <cell r="G45" t="str">
            <v>Senior Vice President-Investment Consulting Group</v>
          </cell>
          <cell r="H45" t="str">
            <v>415 396-1418</v>
          </cell>
          <cell r="I45" t="str">
            <v>415 975-6269</v>
          </cell>
          <cell r="J45" t="str">
            <v>paolinij@wellsfargo.com</v>
          </cell>
          <cell r="K45" t="str">
            <v>David Lindenbaum</v>
          </cell>
          <cell r="L45" t="str">
            <v>415 222-5396</v>
          </cell>
          <cell r="M45" t="str">
            <v>lindenda@wellsfargo.com</v>
          </cell>
          <cell r="N45" t="str">
            <v>1998</v>
          </cell>
          <cell r="O45" t="str">
            <v>Turn-Key</v>
          </cell>
          <cell r="P45" t="str">
            <v>Morgan Stanley/Dean Witter</v>
          </cell>
          <cell r="Q45" t="str">
            <v>Non-Discretionary</v>
          </cell>
          <cell r="R45" t="str">
            <v>25,000.00</v>
          </cell>
          <cell r="S45" t="str">
            <v>51</v>
          </cell>
          <cell r="T45" t="str">
            <v>4</v>
          </cell>
          <cell r="W45" t="str">
            <v>Firm</v>
          </cell>
          <cell r="X45" t="str">
            <v>No</v>
          </cell>
          <cell r="Y45" t="str">
            <v>641</v>
          </cell>
          <cell r="Z45" t="str">
            <v>86,393.00</v>
          </cell>
          <cell r="AA45" t="str">
            <v>Yes</v>
          </cell>
          <cell r="AB45" t="str">
            <v>Morgan Stanley/Dean Witter</v>
          </cell>
          <cell r="AC45" t="str">
            <v>No</v>
          </cell>
          <cell r="AK45" t="str">
            <v>$8,820,000</v>
          </cell>
          <cell r="AL45" t="str">
            <v>$43,621,500</v>
          </cell>
          <cell r="AO45" t="str">
            <v>$9,000,000</v>
          </cell>
          <cell r="AS45" t="str">
            <v>100%</v>
          </cell>
          <cell r="AU45" t="str">
            <v>1.50%</v>
          </cell>
          <cell r="AW45" t="str">
            <v>1.5</v>
          </cell>
          <cell r="AX45" t="str">
            <v>1.25</v>
          </cell>
          <cell r="AY45" t="str">
            <v>1</v>
          </cell>
          <cell r="AZ45" t="str">
            <v>.75</v>
          </cell>
          <cell r="BB45" t="str">
            <v>80</v>
          </cell>
          <cell r="BC45" t="str">
            <v>70</v>
          </cell>
          <cell r="BE45" t="str">
            <v>33</v>
          </cell>
          <cell r="BI45" t="str">
            <v>$58,000,000</v>
          </cell>
        </row>
        <row r="46">
          <cell r="A46" t="str">
            <v>Fargo</v>
          </cell>
          <cell r="B46" t="str">
            <v>Wells Fargo</v>
          </cell>
          <cell r="C46" t="str">
            <v>WellsAdvisor</v>
          </cell>
          <cell r="D46">
            <v>36809.737594907412</v>
          </cell>
          <cell r="E46" t="str">
            <v>FH-DUP</v>
          </cell>
          <cell r="F46" t="str">
            <v>Jerome Paolini</v>
          </cell>
          <cell r="G46" t="str">
            <v>Senior Vice President-Investment Consulting Group</v>
          </cell>
          <cell r="H46" t="str">
            <v>415 396-1418</v>
          </cell>
          <cell r="I46" t="str">
            <v>415 975-6269</v>
          </cell>
          <cell r="J46" t="str">
            <v>paolinij@wellsfargo.com</v>
          </cell>
          <cell r="K46" t="str">
            <v>David Lindenbaum</v>
          </cell>
          <cell r="L46" t="str">
            <v>415 222-5396</v>
          </cell>
          <cell r="M46" t="str">
            <v>lindenda@wellsfargo.com</v>
          </cell>
          <cell r="N46" t="str">
            <v>1998</v>
          </cell>
          <cell r="O46" t="str">
            <v>Turn-Key</v>
          </cell>
          <cell r="P46" t="str">
            <v>Morgan Stanley/Dean Witter</v>
          </cell>
          <cell r="Q46" t="str">
            <v>Non-Discretionary</v>
          </cell>
          <cell r="R46" t="str">
            <v>25,000.00</v>
          </cell>
          <cell r="S46" t="str">
            <v>58</v>
          </cell>
          <cell r="T46" t="str">
            <v>4</v>
          </cell>
          <cell r="W46" t="str">
            <v>Firm</v>
          </cell>
          <cell r="X46" t="str">
            <v>No</v>
          </cell>
          <cell r="Y46" t="str">
            <v>641</v>
          </cell>
          <cell r="Z46" t="str">
            <v>86,393.00</v>
          </cell>
          <cell r="AA46" t="str">
            <v>Yes</v>
          </cell>
          <cell r="AB46" t="str">
            <v>Morgan Stanley/Dean Witter</v>
          </cell>
          <cell r="AC46" t="str">
            <v>No</v>
          </cell>
          <cell r="AK46" t="str">
            <v>$8,820,000</v>
          </cell>
          <cell r="AL46" t="str">
            <v>$43,621,500</v>
          </cell>
          <cell r="AO46" t="str">
            <v>$9,000,000</v>
          </cell>
          <cell r="AS46" t="str">
            <v>100%</v>
          </cell>
          <cell r="AU46" t="str">
            <v>1.50%</v>
          </cell>
          <cell r="AW46" t="str">
            <v>1.5</v>
          </cell>
          <cell r="AX46" t="str">
            <v>1.25</v>
          </cell>
          <cell r="AY46" t="str">
            <v>1</v>
          </cell>
          <cell r="AZ46" t="str">
            <v>.75</v>
          </cell>
          <cell r="BB46" t="str">
            <v>80</v>
          </cell>
          <cell r="BC46" t="str">
            <v>70</v>
          </cell>
          <cell r="BE46" t="str">
            <v>33</v>
          </cell>
          <cell r="BI46" t="str">
            <v>$58,000,000</v>
          </cell>
        </row>
        <row r="47">
          <cell r="A47" t="str">
            <v>Fargo</v>
          </cell>
          <cell r="B47" t="str">
            <v>Wells Fargo</v>
          </cell>
          <cell r="C47" t="str">
            <v>WellsAdvisor</v>
          </cell>
          <cell r="D47">
            <v>36990.591260995367</v>
          </cell>
          <cell r="F47" t="str">
            <v>Jerome Paolini</v>
          </cell>
          <cell r="G47" t="str">
            <v>Senior Vice President-Investment Consulting Group</v>
          </cell>
          <cell r="H47" t="str">
            <v>415 396-1418</v>
          </cell>
          <cell r="I47" t="str">
            <v>415 975-6269</v>
          </cell>
          <cell r="J47" t="str">
            <v>paolinij@wellsfargo.com</v>
          </cell>
          <cell r="K47" t="str">
            <v>David Lindenbaum</v>
          </cell>
          <cell r="L47" t="str">
            <v>415 222-5396</v>
          </cell>
          <cell r="M47" t="str">
            <v>lindenda@wellsfargo.com</v>
          </cell>
          <cell r="N47" t="str">
            <v>1998</v>
          </cell>
          <cell r="O47" t="str">
            <v>Turn-Key</v>
          </cell>
          <cell r="P47" t="str">
            <v>Morgan Stanley/Dean Witter</v>
          </cell>
          <cell r="Q47" t="str">
            <v>Non-Discretionary</v>
          </cell>
          <cell r="R47" t="str">
            <v>25,000.00</v>
          </cell>
          <cell r="S47" t="str">
            <v>70</v>
          </cell>
          <cell r="T47" t="str">
            <v>4</v>
          </cell>
          <cell r="W47" t="str">
            <v>Firm</v>
          </cell>
          <cell r="X47" t="str">
            <v>No</v>
          </cell>
          <cell r="Y47" t="str">
            <v>798</v>
          </cell>
          <cell r="Z47" t="str">
            <v>86,393.00</v>
          </cell>
          <cell r="AA47" t="str">
            <v>Yes</v>
          </cell>
          <cell r="AB47" t="str">
            <v>Morgan Stanley/Dean Witter</v>
          </cell>
          <cell r="AC47" t="str">
            <v>No</v>
          </cell>
          <cell r="AK47" t="str">
            <v>$8,820,000</v>
          </cell>
          <cell r="AL47" t="str">
            <v>$43,621,500</v>
          </cell>
          <cell r="AO47" t="str">
            <v>$9,000,000</v>
          </cell>
          <cell r="AS47" t="str">
            <v>100%</v>
          </cell>
          <cell r="AU47" t="str">
            <v>1.50%</v>
          </cell>
          <cell r="AW47" t="str">
            <v>1.5</v>
          </cell>
          <cell r="AX47" t="str">
            <v>1.25</v>
          </cell>
          <cell r="AY47" t="str">
            <v>1</v>
          </cell>
          <cell r="AZ47" t="str">
            <v>.75</v>
          </cell>
          <cell r="BB47" t="str">
            <v>80</v>
          </cell>
          <cell r="BC47" t="str">
            <v>70</v>
          </cell>
          <cell r="BE47" t="str">
            <v>33</v>
          </cell>
          <cell r="BI47" t="str">
            <v>$64,000,000</v>
          </cell>
          <cell r="BL47" t="str">
            <v>Blackrock</v>
          </cell>
          <cell r="BM47" t="str">
            <v>15%</v>
          </cell>
          <cell r="BN47" t="str">
            <v>Oppenheimer</v>
          </cell>
          <cell r="BO47" t="str">
            <v>12%</v>
          </cell>
          <cell r="BP47" t="str">
            <v>MFS</v>
          </cell>
          <cell r="BQ47" t="str">
            <v>10%</v>
          </cell>
          <cell r="BR47" t="str">
            <v>$63,000,000</v>
          </cell>
        </row>
        <row r="48">
          <cell r="A48" t="str">
            <v>First</v>
          </cell>
          <cell r="B48" t="str">
            <v>First Union</v>
          </cell>
          <cell r="C48" t="str">
            <v>FundSource</v>
          </cell>
          <cell r="D48">
            <v>36796.646010729164</v>
          </cell>
          <cell r="E48" t="str">
            <v>2000Q2</v>
          </cell>
          <cell r="F48" t="str">
            <v>Burt White</v>
          </cell>
          <cell r="G48" t="str">
            <v>Director of Research</v>
          </cell>
          <cell r="H48" t="str">
            <v>804 782-3676</v>
          </cell>
          <cell r="I48" t="str">
            <v>804 782-3670</v>
          </cell>
          <cell r="J48" t="str">
            <v>jbwhite@firstunion2.com</v>
          </cell>
          <cell r="K48" t="str">
            <v>Calvin Cosio</v>
          </cell>
          <cell r="L48" t="str">
            <v>804 344-6440</v>
          </cell>
          <cell r="M48" t="str">
            <v>ccosio@firstunion2.com</v>
          </cell>
          <cell r="N48" t="str">
            <v>1994</v>
          </cell>
          <cell r="O48" t="str">
            <v>Home-Grown</v>
          </cell>
          <cell r="R48" t="str">
            <v>35,000.00</v>
          </cell>
          <cell r="S48" t="str">
            <v>2000</v>
          </cell>
          <cell r="U48" t="str">
            <v>5</v>
          </cell>
          <cell r="V48" t="str">
            <v>5</v>
          </cell>
          <cell r="Y48" t="str">
            <v>21421</v>
          </cell>
          <cell r="Z48" t="str">
            <v>156,893.00</v>
          </cell>
          <cell r="AA48" t="str">
            <v>Yes</v>
          </cell>
        </row>
        <row r="49">
          <cell r="A49" t="str">
            <v>First</v>
          </cell>
          <cell r="B49" t="str">
            <v>First Union</v>
          </cell>
          <cell r="C49" t="str">
            <v>FundSource</v>
          </cell>
          <cell r="D49">
            <v>36815.631940277774</v>
          </cell>
          <cell r="E49" t="str">
            <v>2000Q2</v>
          </cell>
          <cell r="F49" t="str">
            <v>Burt White</v>
          </cell>
          <cell r="G49" t="str">
            <v>Director of Research</v>
          </cell>
          <cell r="H49" t="str">
            <v>804 782-3676</v>
          </cell>
          <cell r="I49" t="str">
            <v>804 782-3670</v>
          </cell>
          <cell r="J49" t="str">
            <v>jbwhite@firstunion2.com</v>
          </cell>
          <cell r="K49" t="str">
            <v>Calvin Cosio</v>
          </cell>
          <cell r="L49" t="str">
            <v>804 344-6440</v>
          </cell>
          <cell r="M49" t="str">
            <v>ccosio@firstunion2.com</v>
          </cell>
          <cell r="N49" t="str">
            <v>1994</v>
          </cell>
          <cell r="O49" t="str">
            <v>Home-Grown</v>
          </cell>
          <cell r="R49" t="str">
            <v>35,000.00</v>
          </cell>
          <cell r="S49" t="str">
            <v>2000</v>
          </cell>
          <cell r="U49" t="str">
            <v>5</v>
          </cell>
          <cell r="V49" t="str">
            <v>5</v>
          </cell>
          <cell r="Y49" t="str">
            <v>22295</v>
          </cell>
          <cell r="Z49" t="str">
            <v>156,893.00</v>
          </cell>
          <cell r="AA49" t="str">
            <v>Yes</v>
          </cell>
          <cell r="BI49" t="str">
            <v>$3,412,000,000</v>
          </cell>
        </row>
        <row r="50">
          <cell r="A50" t="str">
            <v>First</v>
          </cell>
          <cell r="B50" t="str">
            <v>First Union</v>
          </cell>
          <cell r="C50" t="str">
            <v>FundSource</v>
          </cell>
          <cell r="D50">
            <v>36998.638516319443</v>
          </cell>
          <cell r="F50" t="str">
            <v>Burt White</v>
          </cell>
          <cell r="G50" t="str">
            <v>Director of Research</v>
          </cell>
          <cell r="H50" t="str">
            <v>804 782-3676</v>
          </cell>
          <cell r="I50" t="str">
            <v>804 782-3670</v>
          </cell>
          <cell r="J50" t="str">
            <v>jbwhite@firstunion2.com</v>
          </cell>
          <cell r="K50" t="str">
            <v>Calvin Cosio</v>
          </cell>
          <cell r="L50" t="str">
            <v>804 344-6440</v>
          </cell>
          <cell r="M50" t="str">
            <v>ccosio@firstunion2.com</v>
          </cell>
          <cell r="N50" t="str">
            <v>1994</v>
          </cell>
          <cell r="O50" t="str">
            <v>Home-Grown</v>
          </cell>
          <cell r="R50" t="str">
            <v>35,000.00</v>
          </cell>
          <cell r="S50" t="str">
            <v>2000</v>
          </cell>
          <cell r="U50" t="str">
            <v>5</v>
          </cell>
          <cell r="V50" t="str">
            <v>5</v>
          </cell>
          <cell r="Y50" t="str">
            <v>23419</v>
          </cell>
          <cell r="Z50" t="str">
            <v>124,750.82</v>
          </cell>
          <cell r="AA50" t="str">
            <v>Yes</v>
          </cell>
          <cell r="BI50" t="str">
            <v>$3,242,000,000</v>
          </cell>
          <cell r="BL50" t="str">
            <v>Vanguard</v>
          </cell>
          <cell r="BM50" t="str">
            <v>19%</v>
          </cell>
          <cell r="BN50" t="str">
            <v>PIMCO</v>
          </cell>
          <cell r="BO50" t="str">
            <v>11%</v>
          </cell>
          <cell r="BP50" t="str">
            <v>Pilgrim</v>
          </cell>
          <cell r="BQ50" t="str">
            <v>7%</v>
          </cell>
          <cell r="BR50" t="str">
            <v>$2,922,000,000</v>
          </cell>
        </row>
        <row r="51">
          <cell r="A51" t="str">
            <v>firstc</v>
          </cell>
          <cell r="B51" t="str">
            <v>First Chicago/NBD</v>
          </cell>
          <cell r="C51" t="str">
            <v>Investment Architect</v>
          </cell>
          <cell r="D51">
            <v>36797.632151851853</v>
          </cell>
          <cell r="E51" t="str">
            <v>2000Q2</v>
          </cell>
          <cell r="AL51" t="str">
            <v>$67,067,297</v>
          </cell>
        </row>
        <row r="52">
          <cell r="A52" t="str">
            <v>firstc</v>
          </cell>
          <cell r="B52" t="str">
            <v>First Chicago/NBD</v>
          </cell>
          <cell r="C52" t="str">
            <v>Investment Architect</v>
          </cell>
          <cell r="D52">
            <v>36798.58426087963</v>
          </cell>
          <cell r="E52" t="str">
            <v>2000Q2</v>
          </cell>
          <cell r="AJ52" t="str">
            <v>$200,000,000</v>
          </cell>
          <cell r="AK52" t="str">
            <v>$2,000,000,000</v>
          </cell>
          <cell r="AL52" t="str">
            <v>$280,463,241</v>
          </cell>
        </row>
        <row r="53">
          <cell r="A53" t="str">
            <v>firstten</v>
          </cell>
          <cell r="B53" t="str">
            <v>First Tennesee</v>
          </cell>
          <cell r="C53" t="str">
            <v>The Horizon Account</v>
          </cell>
          <cell r="D53">
            <v>36797.65266782407</v>
          </cell>
          <cell r="E53" t="str">
            <v>2000Q2</v>
          </cell>
          <cell r="F53" t="str">
            <v>Rob Johnston</v>
          </cell>
          <cell r="G53" t="str">
            <v>Manager, The Horizon Account</v>
          </cell>
          <cell r="H53" t="str">
            <v>901 818-6064</v>
          </cell>
          <cell r="I53" t="str">
            <v>901 818-6099</v>
          </cell>
          <cell r="J53" t="str">
            <v>rmjohnston@ftb.com</v>
          </cell>
          <cell r="K53" t="str">
            <v>Roxanne Morris</v>
          </cell>
          <cell r="L53" t="str">
            <v>901 818-6072</v>
          </cell>
          <cell r="M53" t="str">
            <v>rmorrisftb@aol.com</v>
          </cell>
          <cell r="N53" t="str">
            <v>1998</v>
          </cell>
          <cell r="O53" t="str">
            <v>Home-Grown</v>
          </cell>
          <cell r="Q53" t="str">
            <v>Discretionary</v>
          </cell>
          <cell r="R53" t="str">
            <v>25,000.00</v>
          </cell>
          <cell r="S53" t="str">
            <v>17</v>
          </cell>
          <cell r="T53" t="str">
            <v>4</v>
          </cell>
          <cell r="U53" t="str">
            <v>10</v>
          </cell>
          <cell r="V53" t="str">
            <v>16</v>
          </cell>
          <cell r="W53" t="str">
            <v>Firm</v>
          </cell>
          <cell r="X53" t="str">
            <v>No</v>
          </cell>
          <cell r="Y53" t="str">
            <v>152</v>
          </cell>
          <cell r="Z53" t="str">
            <v>108,000.00</v>
          </cell>
          <cell r="AA53" t="str">
            <v>No</v>
          </cell>
          <cell r="AB53" t="str">
            <v>Resources Trust Company</v>
          </cell>
          <cell r="AC53" t="str">
            <v>Yes</v>
          </cell>
          <cell r="AK53" t="str">
            <v>$4,500,000</v>
          </cell>
          <cell r="AL53" t="str">
            <v>$10,954,173</v>
          </cell>
          <cell r="AP53" t="str">
            <v>65%</v>
          </cell>
          <cell r="AS53" t="str">
            <v>100%</v>
          </cell>
          <cell r="AT53" t="str">
            <v>100%</v>
          </cell>
          <cell r="AU53" t="str">
            <v>1.50%</v>
          </cell>
          <cell r="AV53" t="str">
            <v>1.42%</v>
          </cell>
          <cell r="AW53" t="str">
            <v>First 150/1.5</v>
          </cell>
          <cell r="AX53" t="str">
            <v>Next 100/1.35</v>
          </cell>
          <cell r="AY53" t="str">
            <v>Next 250/1.25</v>
          </cell>
          <cell r="AZ53" t="str">
            <v>Next 500/1</v>
          </cell>
          <cell r="BA53" t="str">
            <v>Over 1000000/0.8</v>
          </cell>
          <cell r="BB53" t="str">
            <v>75</v>
          </cell>
          <cell r="BC53" t="str">
            <v>40</v>
          </cell>
          <cell r="BE53" t="str">
            <v>None</v>
          </cell>
          <cell r="BF53" t="str">
            <v>1 first year 0.25 annually start year 2</v>
          </cell>
        </row>
        <row r="54">
          <cell r="A54" t="str">
            <v>firstten</v>
          </cell>
          <cell r="B54" t="str">
            <v>First Tennesee</v>
          </cell>
          <cell r="C54" t="str">
            <v>The Horizon Account</v>
          </cell>
          <cell r="D54">
            <v>36812.724493055561</v>
          </cell>
          <cell r="E54" t="str">
            <v>2000Q2</v>
          </cell>
          <cell r="F54" t="str">
            <v>Rob Johnston</v>
          </cell>
          <cell r="G54" t="str">
            <v>Manager, The Horizon Account</v>
          </cell>
          <cell r="H54" t="str">
            <v>901 818-6064</v>
          </cell>
          <cell r="I54" t="str">
            <v>901 818-6099</v>
          </cell>
          <cell r="J54" t="str">
            <v>rmjohnston@ftb.com</v>
          </cell>
          <cell r="K54" t="str">
            <v>Roxanne Morris</v>
          </cell>
          <cell r="L54" t="str">
            <v>901 818-6072</v>
          </cell>
          <cell r="M54" t="str">
            <v>rmorrisftb@aol.com</v>
          </cell>
          <cell r="N54" t="str">
            <v>1998</v>
          </cell>
          <cell r="O54" t="str">
            <v>Home-Grown</v>
          </cell>
          <cell r="Q54" t="str">
            <v>Discretionary</v>
          </cell>
          <cell r="R54" t="str">
            <v>25,000.00</v>
          </cell>
          <cell r="S54" t="str">
            <v>17</v>
          </cell>
          <cell r="T54" t="str">
            <v>4</v>
          </cell>
          <cell r="U54" t="str">
            <v>10</v>
          </cell>
          <cell r="V54" t="str">
            <v>16</v>
          </cell>
          <cell r="W54" t="str">
            <v>Firm</v>
          </cell>
          <cell r="X54" t="str">
            <v>No</v>
          </cell>
          <cell r="Y54" t="str">
            <v>188</v>
          </cell>
          <cell r="Z54" t="str">
            <v>111,000.00</v>
          </cell>
          <cell r="AA54" t="str">
            <v>No</v>
          </cell>
          <cell r="AB54" t="str">
            <v>Resources Trust Company</v>
          </cell>
          <cell r="AC54" t="str">
            <v>Yes</v>
          </cell>
          <cell r="AK54" t="str">
            <v>$4,500,000</v>
          </cell>
          <cell r="AL54" t="str">
            <v>$10,954,173</v>
          </cell>
          <cell r="AP54" t="str">
            <v>58%</v>
          </cell>
          <cell r="AS54" t="str">
            <v>100%</v>
          </cell>
          <cell r="AT54" t="str">
            <v>100%</v>
          </cell>
          <cell r="AU54" t="str">
            <v>1.50%</v>
          </cell>
          <cell r="AV54" t="str">
            <v>1.42%</v>
          </cell>
          <cell r="AW54" t="str">
            <v>First 150/1.5</v>
          </cell>
          <cell r="AX54" t="str">
            <v>Next 100/1.35</v>
          </cell>
          <cell r="AY54" t="str">
            <v>Next 250/1.25</v>
          </cell>
          <cell r="AZ54" t="str">
            <v>Next 500/1</v>
          </cell>
          <cell r="BA54" t="str">
            <v>Over 1000000/0.8</v>
          </cell>
          <cell r="BB54" t="str">
            <v>75</v>
          </cell>
          <cell r="BC54" t="str">
            <v>40</v>
          </cell>
          <cell r="BE54" t="str">
            <v>None</v>
          </cell>
          <cell r="BF54" t="str">
            <v>1 first year 0.25 annually start year 2</v>
          </cell>
          <cell r="BI54" t="str">
            <v>$21,000,000,000,000</v>
          </cell>
        </row>
        <row r="55">
          <cell r="A55" t="str">
            <v>freedom</v>
          </cell>
          <cell r="B55" t="str">
            <v>Freedom Capital</v>
          </cell>
          <cell r="C55" t="str">
            <v>FundManager Program</v>
          </cell>
          <cell r="D55">
            <v>36797.63596443287</v>
          </cell>
          <cell r="E55" t="str">
            <v>2000Q2</v>
          </cell>
          <cell r="F55" t="str">
            <v>Carol E. Berkman</v>
          </cell>
          <cell r="G55" t="str">
            <v>Assistant Vice President</v>
          </cell>
          <cell r="H55" t="str">
            <v>617 725-2496</v>
          </cell>
          <cell r="I55" t="str">
            <v>617 725-2423</v>
          </cell>
          <cell r="J55" t="str">
            <v>cberkman@freedom-capital.com</v>
          </cell>
          <cell r="K55" t="str">
            <v>Brett Minogue</v>
          </cell>
          <cell r="L55" t="str">
            <v>617 725-2404</v>
          </cell>
          <cell r="M55" t="str">
            <v>bmingoue@freedom-capital.com</v>
          </cell>
          <cell r="N55" t="str">
            <v>1995</v>
          </cell>
          <cell r="O55" t="str">
            <v>Home-Grown</v>
          </cell>
          <cell r="Q55" t="str">
            <v>Discretionary</v>
          </cell>
          <cell r="R55" t="str">
            <v>50,000.00</v>
          </cell>
          <cell r="S55" t="str">
            <v>50</v>
          </cell>
          <cell r="T55" t="str">
            <v>6 fund of funds made of 50 non-proprietary funds.</v>
          </cell>
          <cell r="U55" t="str">
            <v>5</v>
          </cell>
          <cell r="V55" t="str">
            <v>0</v>
          </cell>
          <cell r="W55" t="str">
            <v>Firm</v>
          </cell>
          <cell r="X55" t="str">
            <v>No</v>
          </cell>
          <cell r="Y55" t="str">
            <v>475</v>
          </cell>
          <cell r="Z55" t="str">
            <v>86,000.00</v>
          </cell>
          <cell r="AA55" t="str">
            <v>No</v>
          </cell>
          <cell r="AB55" t="str">
            <v>State Street Bank</v>
          </cell>
          <cell r="AC55" t="str">
            <v>No</v>
          </cell>
          <cell r="AD55" t="str">
            <v>N/A</v>
          </cell>
          <cell r="AE55" t="str">
            <v>N/A</v>
          </cell>
          <cell r="AF55" t="str">
            <v>N/A</v>
          </cell>
          <cell r="AH55" t="str">
            <v>$20,000,000</v>
          </cell>
          <cell r="AI55" t="str">
            <v>$23,000,000</v>
          </cell>
          <cell r="AJ55" t="str">
            <v>$30,000,000</v>
          </cell>
          <cell r="AK55" t="str">
            <v>$29,700,000</v>
          </cell>
          <cell r="AL55" t="str">
            <v>$41,000,000</v>
          </cell>
          <cell r="AP55" t="str">
            <v>24%</v>
          </cell>
          <cell r="AU55" t="str">
            <v>1.45%</v>
          </cell>
          <cell r="AV55" t="str">
            <v>1.20%</v>
          </cell>
          <cell r="AW55" t="str">
            <v>First 200/1.45</v>
          </cell>
          <cell r="AX55" t="str">
            <v>Next 200/1.2</v>
          </cell>
          <cell r="AY55" t="str">
            <v>Next 200/1</v>
          </cell>
          <cell r="AZ55" t="str">
            <v>add'l assets/.75</v>
          </cell>
          <cell r="BA55" t="str">
            <v>N/A</v>
          </cell>
          <cell r="BB55" t="str">
            <v>Determined by selling b/d 100 of fee to b/d</v>
          </cell>
          <cell r="BC55" t="str">
            <v>5000 representatives</v>
          </cell>
          <cell r="BD55" t="str">
            <v>55</v>
          </cell>
          <cell r="BE55" t="str">
            <v>Determined by selling b/d</v>
          </cell>
          <cell r="BF55" t="str">
            <v>70 bps</v>
          </cell>
        </row>
        <row r="56">
          <cell r="A56" t="str">
            <v>fsc</v>
          </cell>
          <cell r="B56" t="str">
            <v>Financial Service Corp. (FSC)</v>
          </cell>
          <cell r="C56" t="str">
            <v>A+ Fee Based Brokerage Account</v>
          </cell>
          <cell r="D56">
            <v>36796.463970601857</v>
          </cell>
          <cell r="E56" t="str">
            <v>2000Q2</v>
          </cell>
          <cell r="F56" t="str">
            <v>Sharla Hamil</v>
          </cell>
          <cell r="G56" t="str">
            <v>Director of Advisory Services</v>
          </cell>
          <cell r="H56" t="str">
            <v>770 916-6510</v>
          </cell>
          <cell r="I56" t="str">
            <v>770 858-6821</v>
          </cell>
          <cell r="J56" t="str">
            <v>shamil@fscorp.com</v>
          </cell>
          <cell r="N56" t="str">
            <v>1994</v>
          </cell>
          <cell r="O56" t="str">
            <v>Home-Grown</v>
          </cell>
          <cell r="Q56" t="str">
            <v>Non-Discretionary</v>
          </cell>
          <cell r="R56" t="str">
            <v>50,000,100,000.00</v>
          </cell>
          <cell r="S56" t="str">
            <v>3000</v>
          </cell>
          <cell r="T56" t="str">
            <v>19</v>
          </cell>
          <cell r="W56" t="str">
            <v>Split</v>
          </cell>
          <cell r="X56" t="str">
            <v>Yes</v>
          </cell>
          <cell r="Y56" t="str">
            <v>5275</v>
          </cell>
          <cell r="Z56" t="str">
            <v>180,088.00</v>
          </cell>
          <cell r="AA56" t="str">
            <v>Yes</v>
          </cell>
          <cell r="AB56" t="str">
            <v>Pershing</v>
          </cell>
          <cell r="AC56" t="str">
            <v>No</v>
          </cell>
          <cell r="AD56" t="str">
            <v>SEI</v>
          </cell>
          <cell r="AE56" t="str">
            <v>Bell Capital Management</v>
          </cell>
          <cell r="AF56" t="str">
            <v>Lockwood</v>
          </cell>
          <cell r="AG56" t="str">
            <v>$70,000,000</v>
          </cell>
          <cell r="AH56" t="str">
            <v>$123,000,000</v>
          </cell>
          <cell r="AI56" t="str">
            <v>$263,000,000</v>
          </cell>
          <cell r="AJ56" t="str">
            <v>$599,000,000</v>
          </cell>
          <cell r="AK56" t="str">
            <v>$784,000,000</v>
          </cell>
          <cell r="AO56" t="str">
            <v>$1,500,000</v>
          </cell>
          <cell r="AR56" t="str">
            <v>20%</v>
          </cell>
          <cell r="AS56" t="str">
            <v>64%</v>
          </cell>
          <cell r="AT56" t="str">
            <v>16%</v>
          </cell>
          <cell r="AU56" t="str">
            <v>2.35%</v>
          </cell>
          <cell r="AV56" t="str">
            <v>1.25%</v>
          </cell>
          <cell r="AW56" t="str">
            <v>50000-250000/2.35</v>
          </cell>
          <cell r="AX56" t="str">
            <v>250000-500000/2</v>
          </cell>
          <cell r="AY56" t="str">
            <v>500000-1000000/1.75</v>
          </cell>
          <cell r="AZ56" t="str">
            <v>over 1000000/negotiable</v>
          </cell>
          <cell r="BB56" t="str">
            <v>75-90</v>
          </cell>
          <cell r="BC56" t="str">
            <v>40</v>
          </cell>
          <cell r="BE56" t="str">
            <v>60</v>
          </cell>
          <cell r="BF56" t="str">
            <v>90</v>
          </cell>
        </row>
        <row r="57">
          <cell r="A57" t="str">
            <v>Fundquest</v>
          </cell>
          <cell r="B57" t="str">
            <v>Fundquest</v>
          </cell>
          <cell r="C57" t="str">
            <v>PIM</v>
          </cell>
          <cell r="D57">
            <v>36924.658638229164</v>
          </cell>
          <cell r="F57" t="str">
            <v>Bob Del Col</v>
          </cell>
          <cell r="G57" t="str">
            <v>President</v>
          </cell>
          <cell r="H57" t="str">
            <v>617 526 7300</v>
          </cell>
          <cell r="I57" t="str">
            <v>617 526 7377</v>
          </cell>
          <cell r="J57" t="str">
            <v>bdelcol@fundquest.com</v>
          </cell>
          <cell r="K57" t="str">
            <v>Bob Powell</v>
          </cell>
          <cell r="L57" t="str">
            <v>617 526 7302</v>
          </cell>
          <cell r="M57" t="str">
            <v>rpowell@fundquest.com</v>
          </cell>
          <cell r="N57" t="str">
            <v>1994</v>
          </cell>
          <cell r="O57" t="str">
            <v>Turn-Key</v>
          </cell>
          <cell r="Q57" t="str">
            <v>Discretionary</v>
          </cell>
          <cell r="R57" t="str">
            <v>100,000.00</v>
          </cell>
          <cell r="S57" t="str">
            <v>5000</v>
          </cell>
          <cell r="T57" t="str">
            <v>0</v>
          </cell>
          <cell r="U57" t="str">
            <v>7</v>
          </cell>
          <cell r="V57" t="str">
            <v>6</v>
          </cell>
          <cell r="W57" t="str">
            <v>None</v>
          </cell>
          <cell r="X57" t="str">
            <v>No</v>
          </cell>
          <cell r="Y57" t="str">
            <v>3700</v>
          </cell>
          <cell r="Z57" t="str">
            <v>228,000.00</v>
          </cell>
          <cell r="AA57" t="str">
            <v>No</v>
          </cell>
          <cell r="AB57" t="str">
            <v>Fidelity, Schwab, Pershing</v>
          </cell>
          <cell r="AC57" t="str">
            <v>Yes</v>
          </cell>
          <cell r="AG57" t="str">
            <v>$18,000,000</v>
          </cell>
          <cell r="AH57" t="str">
            <v>$45,000,000</v>
          </cell>
          <cell r="AI57" t="str">
            <v>$85,000,000</v>
          </cell>
          <cell r="AJ57" t="str">
            <v>$120,000,000</v>
          </cell>
          <cell r="AK57" t="str">
            <v>$185,000,000</v>
          </cell>
          <cell r="AL57" t="str">
            <v>$405,000,000</v>
          </cell>
          <cell r="AO57" t="str">
            <v>$70,000,000</v>
          </cell>
          <cell r="AP57" t="str">
            <v>60%</v>
          </cell>
          <cell r="AQ57" t="str">
            <v>5%</v>
          </cell>
          <cell r="AR57" t="str">
            <v>65%</v>
          </cell>
          <cell r="AS57" t="str">
            <v>100%</v>
          </cell>
          <cell r="AT57" t="str">
            <v>40%</v>
          </cell>
          <cell r="AU57" t="str">
            <v>0.02%</v>
          </cell>
          <cell r="AV57" t="str">
            <v>1.60%</v>
          </cell>
          <cell r="BB57" t="str">
            <v>65</v>
          </cell>
          <cell r="BC57" t="str">
            <v>25</v>
          </cell>
          <cell r="BD57" t="str">
            <v>47</v>
          </cell>
          <cell r="BH57" t="str">
            <v>20%</v>
          </cell>
          <cell r="BI57" t="str">
            <v>$850,000,000</v>
          </cell>
          <cell r="BL57" t="str">
            <v>Fidelity</v>
          </cell>
          <cell r="BM57" t="str">
            <v>10%</v>
          </cell>
          <cell r="BN57" t="str">
            <v>Invesco</v>
          </cell>
          <cell r="BO57" t="str">
            <v>6%</v>
          </cell>
          <cell r="BP57" t="str">
            <v>American Century</v>
          </cell>
          <cell r="BQ57" t="str">
            <v>5%</v>
          </cell>
        </row>
        <row r="58">
          <cell r="A58" t="str">
            <v>Glavin</v>
          </cell>
          <cell r="B58" t="str">
            <v>Scudder</v>
          </cell>
          <cell r="C58" t="str">
            <v>Scudder Personal Counsel</v>
          </cell>
          <cell r="D58">
            <v>36797.620899305555</v>
          </cell>
          <cell r="E58" t="str">
            <v>2000Q2</v>
          </cell>
          <cell r="F58" t="str">
            <v>Jennifer V. Oullette</v>
          </cell>
          <cell r="G58" t="str">
            <v>Vice President</v>
          </cell>
          <cell r="H58" t="str">
            <v>617 295-2108</v>
          </cell>
          <cell r="I58" t="str">
            <v>617 295-4018</v>
          </cell>
          <cell r="J58" t="str">
            <v>jennifer_v._oulette@scudder.com</v>
          </cell>
          <cell r="N58" t="str">
            <v>1997</v>
          </cell>
          <cell r="O58" t="str">
            <v>Home-Grown</v>
          </cell>
          <cell r="Q58" t="str">
            <v>Discretionary</v>
          </cell>
          <cell r="R58" t="str">
            <v>100,000.00</v>
          </cell>
          <cell r="S58" t="str">
            <v>18</v>
          </cell>
          <cell r="T58" t="str">
            <v>5</v>
          </cell>
          <cell r="U58" t="str">
            <v>9</v>
          </cell>
          <cell r="V58" t="str">
            <v>9</v>
          </cell>
          <cell r="W58" t="str">
            <v>None</v>
          </cell>
          <cell r="X58" t="str">
            <v>No</v>
          </cell>
          <cell r="Y58" t="str">
            <v>420</v>
          </cell>
          <cell r="Z58" t="str">
            <v>175,000.00</v>
          </cell>
          <cell r="AA58" t="str">
            <v>No</v>
          </cell>
          <cell r="AB58" t="str">
            <v>Pershing</v>
          </cell>
          <cell r="AC58" t="str">
            <v>Yes</v>
          </cell>
          <cell r="AJ58" t="str">
            <v>$23,000,000</v>
          </cell>
          <cell r="AK58" t="str">
            <v>$36,000,000</v>
          </cell>
          <cell r="AL58" t="str">
            <v>$95,113,621</v>
          </cell>
          <cell r="AP58" t="str">
            <v>50%</v>
          </cell>
          <cell r="AS58" t="str">
            <v>100%</v>
          </cell>
          <cell r="AT58" t="str">
            <v>100%</v>
          </cell>
          <cell r="AU58" t="str">
            <v>1.25%</v>
          </cell>
          <cell r="AW58" t="str">
            <v>0-200000/1.25</v>
          </cell>
          <cell r="AX58" t="str">
            <v>200000-500000/1</v>
          </cell>
          <cell r="AY58" t="str">
            <v>500000-1000000/.70</v>
          </cell>
          <cell r="AZ58" t="str">
            <v>1000000-2000000/.50</v>
          </cell>
          <cell r="BA58" t="str">
            <v>2000000 and up /.25</v>
          </cell>
          <cell r="BD58" t="str">
            <v>65</v>
          </cell>
          <cell r="BE58" t="str">
            <v>10 and 20</v>
          </cell>
          <cell r="BG58" t="str">
            <v>Program closed 6/1/99</v>
          </cell>
        </row>
        <row r="59">
          <cell r="A59" t="str">
            <v>guardian</v>
          </cell>
          <cell r="B59" t="str">
            <v>Guardian Investment</v>
          </cell>
          <cell r="C59" t="str">
            <v>PASsage</v>
          </cell>
          <cell r="D59">
            <v>36797.649513888886</v>
          </cell>
          <cell r="E59" t="str">
            <v>2000Q2</v>
          </cell>
          <cell r="F59" t="str">
            <v>Joseph Davis</v>
          </cell>
          <cell r="G59" t="str">
            <v>Sales &amp; Marketing Director</v>
          </cell>
          <cell r="H59" t="str">
            <v>212 598-1528</v>
          </cell>
          <cell r="I59" t="str">
            <v>212 334-1845</v>
          </cell>
          <cell r="J59" t="str">
            <v>jdavis@glic.com</v>
          </cell>
          <cell r="N59" t="str">
            <v>1997</v>
          </cell>
          <cell r="O59" t="str">
            <v>Home-Grown</v>
          </cell>
          <cell r="Q59" t="str">
            <v>Non-Discretionary</v>
          </cell>
          <cell r="R59" t="str">
            <v>100,000.00</v>
          </cell>
          <cell r="S59" t="str">
            <v>1100</v>
          </cell>
          <cell r="T59" t="str">
            <v>5</v>
          </cell>
          <cell r="U59" t="str">
            <v>10</v>
          </cell>
          <cell r="V59" t="str">
            <v>10</v>
          </cell>
          <cell r="W59" t="str">
            <v>Firm</v>
          </cell>
          <cell r="X59" t="str">
            <v>No</v>
          </cell>
          <cell r="Y59" t="str">
            <v>380</v>
          </cell>
          <cell r="Z59" t="str">
            <v>215,000.00</v>
          </cell>
          <cell r="AA59" t="str">
            <v>Yes</v>
          </cell>
          <cell r="AB59" t="str">
            <v>National Financial</v>
          </cell>
          <cell r="AC59" t="str">
            <v>No</v>
          </cell>
          <cell r="AD59" t="str">
            <v>Guardian Park Ave</v>
          </cell>
          <cell r="AE59" t="str">
            <v>Putnam Income Fund</v>
          </cell>
          <cell r="AF59" t="str">
            <v>GAM International</v>
          </cell>
          <cell r="AL59" t="str">
            <v>$11,709,206</v>
          </cell>
          <cell r="AR59" t="str">
            <v>75%</v>
          </cell>
          <cell r="AS59" t="str">
            <v>100%</v>
          </cell>
          <cell r="AU59" t="str">
            <v>1.75%</v>
          </cell>
          <cell r="AV59" t="str">
            <v>1.50%</v>
          </cell>
          <cell r="AW59" t="str">
            <v>&lt;499000/1-1.75</v>
          </cell>
          <cell r="AX59" t="str">
            <v>500000-999999/.75-1.5</v>
          </cell>
          <cell r="AY59" t="str">
            <v>1000000-2999999/.5-1</v>
          </cell>
          <cell r="AZ59" t="str">
            <v>&gt;3000000/.25-.75</v>
          </cell>
          <cell r="BB59" t="str">
            <v>85 @ max fee</v>
          </cell>
          <cell r="BC59" t="str">
            <v>10</v>
          </cell>
          <cell r="BE59" t="str">
            <v>75</v>
          </cell>
        </row>
        <row r="60">
          <cell r="A60" t="str">
            <v>guardian</v>
          </cell>
          <cell r="B60" t="str">
            <v>Guardian Investment</v>
          </cell>
          <cell r="C60" t="str">
            <v>PASsage</v>
          </cell>
          <cell r="D60">
            <v>36923.695021296298</v>
          </cell>
          <cell r="F60" t="str">
            <v>Joseph Davis</v>
          </cell>
          <cell r="G60" t="str">
            <v>Assistant Vice President</v>
          </cell>
          <cell r="H60" t="str">
            <v>212 598-1528</v>
          </cell>
          <cell r="I60" t="str">
            <v>212 598-7034</v>
          </cell>
          <cell r="J60" t="str">
            <v>joseph_davis@glic.com</v>
          </cell>
          <cell r="K60" t="str">
            <v>Howard Dunn</v>
          </cell>
          <cell r="L60" t="str">
            <v>212-598-1292</v>
          </cell>
          <cell r="M60" t="str">
            <v>howard_dunn@glic.com</v>
          </cell>
          <cell r="N60" t="str">
            <v>1997</v>
          </cell>
          <cell r="O60" t="str">
            <v>Home-Grown</v>
          </cell>
          <cell r="Q60" t="str">
            <v>Non-Discretionary</v>
          </cell>
          <cell r="R60" t="str">
            <v>50,000.00</v>
          </cell>
          <cell r="S60" t="str">
            <v>one thousand two hundred</v>
          </cell>
          <cell r="T60" t="str">
            <v>Five</v>
          </cell>
          <cell r="U60" t="str">
            <v>Ten</v>
          </cell>
          <cell r="V60" t="str">
            <v>Zero</v>
          </cell>
          <cell r="W60" t="str">
            <v>Firm</v>
          </cell>
          <cell r="X60" t="str">
            <v>No</v>
          </cell>
          <cell r="Y60" t="str">
            <v>380</v>
          </cell>
          <cell r="Z60" t="str">
            <v>215,000.00</v>
          </cell>
          <cell r="AA60" t="str">
            <v>Yes</v>
          </cell>
          <cell r="AB60" t="str">
            <v>National Financial</v>
          </cell>
          <cell r="AC60" t="str">
            <v>No</v>
          </cell>
          <cell r="AD60" t="str">
            <v>Guardian Park Ave</v>
          </cell>
          <cell r="AE60" t="str">
            <v>Putnam Income Fund</v>
          </cell>
          <cell r="AF60" t="str">
            <v>GAM International</v>
          </cell>
          <cell r="AL60" t="str">
            <v>$11,709,206</v>
          </cell>
          <cell r="AR60" t="str">
            <v>75%</v>
          </cell>
          <cell r="AS60" t="str">
            <v>100%</v>
          </cell>
          <cell r="AT60" t="str">
            <v>30%</v>
          </cell>
          <cell r="AU60" t="str">
            <v>1.75%</v>
          </cell>
          <cell r="AV60" t="str">
            <v>1.50%</v>
          </cell>
          <cell r="AW60" t="str">
            <v>&lt;499000/1-1.75</v>
          </cell>
          <cell r="AX60" t="str">
            <v>500000-999999/.75-1.5</v>
          </cell>
          <cell r="AY60" t="str">
            <v>1000000-2999999/.5-1</v>
          </cell>
          <cell r="AZ60" t="str">
            <v>&gt;3000000/.25-.75</v>
          </cell>
          <cell r="BB60" t="str">
            <v>85 @ max fee</v>
          </cell>
          <cell r="BC60" t="str">
            <v>10</v>
          </cell>
          <cell r="BE60" t="str">
            <v>75</v>
          </cell>
          <cell r="BH60" t="str">
            <v>10%</v>
          </cell>
          <cell r="BI60" t="str">
            <v>$130,000,000</v>
          </cell>
          <cell r="BL60" t="str">
            <v>Janus</v>
          </cell>
          <cell r="BM60" t="str">
            <v>11%</v>
          </cell>
          <cell r="BN60" t="str">
            <v>Putnam</v>
          </cell>
          <cell r="BO60" t="str">
            <v>11%</v>
          </cell>
          <cell r="BP60" t="str">
            <v>Fidelity</v>
          </cell>
          <cell r="BQ60" t="str">
            <v>9%</v>
          </cell>
        </row>
        <row r="61">
          <cell r="A61" t="str">
            <v>ifg</v>
          </cell>
          <cell r="B61" t="str">
            <v>IFG Network Secutities</v>
          </cell>
          <cell r="C61" t="str">
            <v>Investors Option</v>
          </cell>
          <cell r="D61">
            <v>36797.709658182866</v>
          </cell>
          <cell r="E61" t="str">
            <v>2000Q2</v>
          </cell>
          <cell r="F61" t="str">
            <v>Sharla Hamil</v>
          </cell>
          <cell r="G61" t="str">
            <v>President IFG Advisory Services</v>
          </cell>
          <cell r="H61" t="str">
            <v>404 841-6800</v>
          </cell>
          <cell r="I61" t="str">
            <v>404 841-6920</v>
          </cell>
          <cell r="J61" t="str">
            <v>shamil@ifgretail.com</v>
          </cell>
          <cell r="K61" t="str">
            <v>Kim Bishop</v>
          </cell>
          <cell r="L61" t="str">
            <v>404 841-6800</v>
          </cell>
          <cell r="M61" t="str">
            <v>kbishop@ifgservices.com</v>
          </cell>
          <cell r="N61" t="str">
            <v>1993</v>
          </cell>
          <cell r="O61" t="str">
            <v>Home-Grown</v>
          </cell>
          <cell r="Q61" t="str">
            <v>Non-Discretionary</v>
          </cell>
          <cell r="R61" t="str">
            <v>50,000.00</v>
          </cell>
          <cell r="S61" t="str">
            <v>5000+</v>
          </cell>
          <cell r="T61" t="str">
            <v>0</v>
          </cell>
          <cell r="U61" t="str">
            <v>0</v>
          </cell>
          <cell r="V61" t="str">
            <v>0</v>
          </cell>
          <cell r="W61" t="str">
            <v>Firm</v>
          </cell>
          <cell r="X61" t="str">
            <v>Yes</v>
          </cell>
          <cell r="Y61" t="str">
            <v>1600</v>
          </cell>
          <cell r="Z61" t="str">
            <v>95,000.00</v>
          </cell>
          <cell r="AA61" t="str">
            <v>Yes</v>
          </cell>
          <cell r="AB61" t="str">
            <v>NFSC and Pershing</v>
          </cell>
          <cell r="AC61" t="str">
            <v>No</v>
          </cell>
          <cell r="AD61" t="str">
            <v>SEI</v>
          </cell>
          <cell r="AE61" t="str">
            <v>RWB</v>
          </cell>
          <cell r="AF61" t="str">
            <v>Centurion</v>
          </cell>
          <cell r="AG61" t="str">
            <v>$104,000,000</v>
          </cell>
          <cell r="AH61" t="str">
            <v>$155,000,000</v>
          </cell>
          <cell r="AI61" t="str">
            <v>$175,000,000</v>
          </cell>
          <cell r="AJ61" t="str">
            <v>$190,000,000</v>
          </cell>
          <cell r="AK61" t="str">
            <v>$250,000,000</v>
          </cell>
          <cell r="AL61" t="str">
            <v>$420,000,000</v>
          </cell>
          <cell r="AO61" t="str">
            <v>$15,000,000</v>
          </cell>
          <cell r="AS61" t="str">
            <v>70%</v>
          </cell>
          <cell r="AU61" t="str">
            <v>2.00%</v>
          </cell>
          <cell r="AV61" t="str">
            <v>1.20%</v>
          </cell>
          <cell r="AW61" t="str">
            <v>varies</v>
          </cell>
          <cell r="BB61" t="str">
            <v>varies approx 90</v>
          </cell>
          <cell r="BC61" t="str">
            <v>30</v>
          </cell>
          <cell r="BE61" t="str">
            <v>varies approx 75</v>
          </cell>
          <cell r="BF61" t="str">
            <v>as above 90</v>
          </cell>
        </row>
        <row r="62">
          <cell r="A62" t="str">
            <v>ifg</v>
          </cell>
          <cell r="B62" t="str">
            <v>IFG Network Secutities</v>
          </cell>
          <cell r="C62" t="str">
            <v>Investors Option</v>
          </cell>
          <cell r="D62">
            <v>36833.461236608797</v>
          </cell>
          <cell r="E62" t="str">
            <v>2000Q2</v>
          </cell>
          <cell r="F62" t="str">
            <v>Sharla Hamil</v>
          </cell>
          <cell r="G62" t="str">
            <v>President IFG Advisory Services</v>
          </cell>
          <cell r="H62" t="str">
            <v>404 841-6800</v>
          </cell>
          <cell r="I62" t="str">
            <v>404 841-6920</v>
          </cell>
          <cell r="J62" t="str">
            <v>shamil@ifgretail.com</v>
          </cell>
          <cell r="K62" t="str">
            <v>Kim Bishop</v>
          </cell>
          <cell r="L62" t="str">
            <v>404 841-6800</v>
          </cell>
          <cell r="M62" t="str">
            <v>kbishop@ifgservices.com</v>
          </cell>
          <cell r="N62" t="str">
            <v>1993</v>
          </cell>
          <cell r="O62" t="str">
            <v>Home-Grown</v>
          </cell>
          <cell r="Q62" t="str">
            <v>Non-Discretionary</v>
          </cell>
          <cell r="R62" t="str">
            <v>50,000.00</v>
          </cell>
          <cell r="S62" t="str">
            <v>5000+</v>
          </cell>
          <cell r="T62" t="str">
            <v>0</v>
          </cell>
          <cell r="U62" t="str">
            <v>0</v>
          </cell>
          <cell r="V62" t="str">
            <v>0</v>
          </cell>
          <cell r="W62" t="str">
            <v>Firm</v>
          </cell>
          <cell r="X62" t="str">
            <v>Yes</v>
          </cell>
          <cell r="Y62" t="str">
            <v>1600</v>
          </cell>
          <cell r="Z62" t="str">
            <v>95,000.00</v>
          </cell>
          <cell r="AA62" t="str">
            <v>Yes</v>
          </cell>
          <cell r="AB62" t="str">
            <v>NFSC and Pershing</v>
          </cell>
          <cell r="AC62" t="str">
            <v>No</v>
          </cell>
          <cell r="AD62" t="str">
            <v>SEI</v>
          </cell>
          <cell r="AE62" t="str">
            <v>RWB</v>
          </cell>
          <cell r="AF62" t="str">
            <v>Centurion</v>
          </cell>
          <cell r="AG62" t="str">
            <v>$104,000,000</v>
          </cell>
          <cell r="AH62" t="str">
            <v>$155,000,000</v>
          </cell>
          <cell r="AI62" t="str">
            <v>$175,000,000</v>
          </cell>
          <cell r="AJ62" t="str">
            <v>$190,000,000</v>
          </cell>
          <cell r="AK62" t="str">
            <v>$250,000,000</v>
          </cell>
          <cell r="AL62" t="str">
            <v>$420,000,000</v>
          </cell>
          <cell r="AO62" t="str">
            <v>$15,000,000</v>
          </cell>
          <cell r="AS62" t="str">
            <v>70%</v>
          </cell>
          <cell r="AU62" t="str">
            <v>2.00%</v>
          </cell>
          <cell r="AV62" t="str">
            <v>1.20%</v>
          </cell>
          <cell r="AW62" t="str">
            <v>varies</v>
          </cell>
          <cell r="BB62" t="str">
            <v>varies approx 90</v>
          </cell>
          <cell r="BC62" t="str">
            <v>30</v>
          </cell>
          <cell r="BE62" t="str">
            <v>varies approx 75</v>
          </cell>
          <cell r="BF62" t="str">
            <v>as above 90</v>
          </cell>
          <cell r="BI62" t="str">
            <v>$647,748,000,000,000</v>
          </cell>
        </row>
        <row r="63">
          <cell r="A63" t="str">
            <v>ifg</v>
          </cell>
          <cell r="B63" t="str">
            <v>IFG Network Secutities</v>
          </cell>
          <cell r="C63" t="str">
            <v>Investors Option</v>
          </cell>
          <cell r="D63">
            <v>36833.461393402773</v>
          </cell>
          <cell r="E63" t="str">
            <v>2000Q2</v>
          </cell>
          <cell r="F63" t="str">
            <v>Sharla Hamil</v>
          </cell>
          <cell r="G63" t="str">
            <v>President IFG Advisory Services</v>
          </cell>
          <cell r="H63" t="str">
            <v>404 841-6800</v>
          </cell>
          <cell r="I63" t="str">
            <v>404 841-6920</v>
          </cell>
          <cell r="J63" t="str">
            <v>shamil@ifgretail.com</v>
          </cell>
          <cell r="K63" t="str">
            <v>Kim Bishop</v>
          </cell>
          <cell r="L63" t="str">
            <v>404 841-6800</v>
          </cell>
          <cell r="M63" t="str">
            <v>kbishop@ifgservices.com</v>
          </cell>
          <cell r="N63" t="str">
            <v>1993</v>
          </cell>
          <cell r="O63" t="str">
            <v>Home-Grown</v>
          </cell>
          <cell r="Q63" t="str">
            <v>Non-Discretionary</v>
          </cell>
          <cell r="R63" t="str">
            <v>50,000.00</v>
          </cell>
          <cell r="S63" t="str">
            <v>5000+</v>
          </cell>
          <cell r="T63" t="str">
            <v>0</v>
          </cell>
          <cell r="U63" t="str">
            <v>0</v>
          </cell>
          <cell r="V63" t="str">
            <v>0</v>
          </cell>
          <cell r="W63" t="str">
            <v>Firm</v>
          </cell>
          <cell r="X63" t="str">
            <v>Yes</v>
          </cell>
          <cell r="Y63" t="str">
            <v>1600</v>
          </cell>
          <cell r="Z63" t="str">
            <v>95,000.00</v>
          </cell>
          <cell r="AA63" t="str">
            <v>Yes</v>
          </cell>
          <cell r="AB63" t="str">
            <v>NFSC and Pershing</v>
          </cell>
          <cell r="AC63" t="str">
            <v>No</v>
          </cell>
          <cell r="AD63" t="str">
            <v>SEI</v>
          </cell>
          <cell r="AE63" t="str">
            <v>RWB</v>
          </cell>
          <cell r="AF63" t="str">
            <v>Centurion</v>
          </cell>
          <cell r="AG63" t="str">
            <v>$104,000,000</v>
          </cell>
          <cell r="AH63" t="str">
            <v>$155,000,000</v>
          </cell>
          <cell r="AI63" t="str">
            <v>$175,000,000</v>
          </cell>
          <cell r="AJ63" t="str">
            <v>$190,000,000</v>
          </cell>
          <cell r="AK63" t="str">
            <v>$250,000,000</v>
          </cell>
          <cell r="AL63" t="str">
            <v>$420,000,000</v>
          </cell>
          <cell r="AO63" t="str">
            <v>$15,000,000</v>
          </cell>
          <cell r="AS63" t="str">
            <v>70%</v>
          </cell>
          <cell r="AU63" t="str">
            <v>2.00%</v>
          </cell>
          <cell r="AV63" t="str">
            <v>1.20%</v>
          </cell>
          <cell r="AW63" t="str">
            <v>varies</v>
          </cell>
          <cell r="BB63" t="str">
            <v>varies approx 90</v>
          </cell>
          <cell r="BC63" t="str">
            <v>30</v>
          </cell>
          <cell r="BE63" t="str">
            <v>varies approx 75</v>
          </cell>
          <cell r="BF63" t="str">
            <v>as above 90</v>
          </cell>
          <cell r="BI63" t="str">
            <v>$647,748,000,000,000</v>
          </cell>
        </row>
        <row r="64">
          <cell r="A64" t="str">
            <v>ifg</v>
          </cell>
          <cell r="B64" t="str">
            <v>IFG Network Secutities</v>
          </cell>
          <cell r="C64" t="str">
            <v>Investors Option</v>
          </cell>
          <cell r="D64">
            <v>36920.652012766201</v>
          </cell>
          <cell r="F64" t="str">
            <v>Sharla Hamil</v>
          </cell>
          <cell r="G64" t="str">
            <v>President IFG Advisory Services</v>
          </cell>
          <cell r="H64" t="str">
            <v>404 841-6800</v>
          </cell>
          <cell r="I64" t="str">
            <v>404 841-6920</v>
          </cell>
          <cell r="J64" t="str">
            <v>shamil@ifgretail.com</v>
          </cell>
          <cell r="K64" t="str">
            <v>Tawanda Penner</v>
          </cell>
          <cell r="L64" t="str">
            <v>404 841-6800</v>
          </cell>
          <cell r="M64" t="str">
            <v>tpenner@ifgservices.com</v>
          </cell>
          <cell r="N64" t="str">
            <v>1993</v>
          </cell>
          <cell r="O64" t="str">
            <v>Home-Grown</v>
          </cell>
          <cell r="Q64" t="str">
            <v>Non-Discretionary</v>
          </cell>
          <cell r="R64" t="str">
            <v>50,000.00</v>
          </cell>
          <cell r="S64" t="str">
            <v>5000+</v>
          </cell>
          <cell r="T64" t="str">
            <v>0</v>
          </cell>
          <cell r="U64" t="str">
            <v>0</v>
          </cell>
          <cell r="V64" t="str">
            <v>0</v>
          </cell>
          <cell r="W64" t="str">
            <v>Firm</v>
          </cell>
          <cell r="X64" t="str">
            <v>Yes</v>
          </cell>
          <cell r="Y64" t="str">
            <v>1600</v>
          </cell>
          <cell r="Z64" t="str">
            <v>95,000.00</v>
          </cell>
          <cell r="AA64" t="str">
            <v>Yes</v>
          </cell>
          <cell r="AB64" t="str">
            <v>NFSC and Pershing</v>
          </cell>
          <cell r="AC64" t="str">
            <v>No</v>
          </cell>
          <cell r="AD64" t="str">
            <v>SEI</v>
          </cell>
          <cell r="AE64" t="str">
            <v>RWB</v>
          </cell>
          <cell r="AF64" t="str">
            <v>PMC Investment Services</v>
          </cell>
          <cell r="AG64" t="str">
            <v>$104,000,000</v>
          </cell>
          <cell r="AH64" t="str">
            <v>$155,000,000</v>
          </cell>
          <cell r="AI64" t="str">
            <v>$175,000,000</v>
          </cell>
          <cell r="AJ64" t="str">
            <v>$190,000,000</v>
          </cell>
          <cell r="AK64" t="str">
            <v>$250,000,000</v>
          </cell>
          <cell r="AL64" t="str">
            <v>$420,000,000</v>
          </cell>
          <cell r="AO64" t="str">
            <v>$15,000,000</v>
          </cell>
          <cell r="AS64" t="str">
            <v>70%</v>
          </cell>
          <cell r="AU64" t="str">
            <v>2.00%</v>
          </cell>
          <cell r="AV64" t="str">
            <v>1.20%</v>
          </cell>
          <cell r="AW64" t="str">
            <v>varies</v>
          </cell>
          <cell r="BB64" t="str">
            <v>varies approx 90</v>
          </cell>
          <cell r="BC64" t="str">
            <v>30</v>
          </cell>
          <cell r="BE64" t="str">
            <v>varies approx 75</v>
          </cell>
          <cell r="BF64" t="str">
            <v>as above 90</v>
          </cell>
          <cell r="BI64" t="str">
            <v>$591,366,000,000,000</v>
          </cell>
        </row>
        <row r="65">
          <cell r="A65" t="str">
            <v>ijl</v>
          </cell>
          <cell r="B65" t="str">
            <v>Interstate/Johnson Lane</v>
          </cell>
          <cell r="C65" t="str">
            <v>The AssetBuilder Program</v>
          </cell>
          <cell r="D65">
            <v>36797.714251469908</v>
          </cell>
          <cell r="E65" t="str">
            <v>2000Q2</v>
          </cell>
          <cell r="F65" t="str">
            <v>John C. Granzow</v>
          </cell>
          <cell r="G65" t="str">
            <v>Senior Vice President</v>
          </cell>
          <cell r="H65" t="str">
            <v>704 379-9053</v>
          </cell>
          <cell r="I65" t="str">
            <v>704 379-9130</v>
          </cell>
          <cell r="J65" t="str">
            <v>john.granzow@ijl.com</v>
          </cell>
          <cell r="N65" t="str">
            <v>1994</v>
          </cell>
          <cell r="O65" t="str">
            <v>Home-Grown</v>
          </cell>
          <cell r="Q65" t="str">
            <v>Non-Discretionary</v>
          </cell>
          <cell r="R65" t="str">
            <v>50,000.00</v>
          </cell>
          <cell r="S65" t="str">
            <v>270</v>
          </cell>
          <cell r="T65" t="str">
            <v>None</v>
          </cell>
          <cell r="U65" t="str">
            <v>15</v>
          </cell>
          <cell r="V65" t="str">
            <v>15</v>
          </cell>
          <cell r="W65" t="str">
            <v>Firm</v>
          </cell>
          <cell r="X65" t="str">
            <v>No</v>
          </cell>
          <cell r="Y65" t="str">
            <v>1194</v>
          </cell>
          <cell r="AA65" t="str">
            <v>Yes</v>
          </cell>
          <cell r="AB65" t="str">
            <v>self clearing</v>
          </cell>
          <cell r="AC65" t="str">
            <v>Yes</v>
          </cell>
          <cell r="AH65" t="str">
            <v>$37,000,000</v>
          </cell>
          <cell r="AI65" t="str">
            <v>$109,000,000</v>
          </cell>
          <cell r="AJ65" t="str">
            <v>$229,000,000</v>
          </cell>
          <cell r="AK65" t="str">
            <v>$285,000,000</v>
          </cell>
          <cell r="AL65" t="str">
            <v>$399,351,175</v>
          </cell>
          <cell r="AW65" t="str">
            <v>500/1.5</v>
          </cell>
          <cell r="AX65" t="str">
            <v>500/1.25</v>
          </cell>
          <cell r="AY65" t="str">
            <v>1000/1</v>
          </cell>
          <cell r="AZ65" t="str">
            <v>+2000/.75</v>
          </cell>
          <cell r="BC65" t="str">
            <v>101</v>
          </cell>
          <cell r="BD65" t="str">
            <v>Unknown</v>
          </cell>
          <cell r="BE65" t="str">
            <v>25</v>
          </cell>
          <cell r="BF65" t="str">
            <v>40</v>
          </cell>
          <cell r="BG65" t="str">
            <v>We will be rolling out Q4 of 1999 a discretionary version of this program.  The fee structure will remain constant; however, the FC gross production will remain the same.</v>
          </cell>
        </row>
        <row r="66">
          <cell r="A66" t="str">
            <v>invest</v>
          </cell>
          <cell r="B66" t="str">
            <v>Invest Financial</v>
          </cell>
          <cell r="C66" t="str">
            <v>Managed Portfolios</v>
          </cell>
          <cell r="D66">
            <v>36797.65086134259</v>
          </cell>
          <cell r="E66" t="str">
            <v>2000Q2</v>
          </cell>
          <cell r="F66" t="str">
            <v>Randy Cooper</v>
          </cell>
          <cell r="G66" t="str">
            <v>Product Manager</v>
          </cell>
          <cell r="H66" t="str">
            <v>813 289-5194</v>
          </cell>
          <cell r="I66" t="str">
            <v>813 207-5331</v>
          </cell>
          <cell r="J66" t="str">
            <v>randy.cooper@investfinancial.com</v>
          </cell>
          <cell r="K66" t="str">
            <v>Jeannie Holliday</v>
          </cell>
          <cell r="L66" t="str">
            <v>813 289-5741</v>
          </cell>
          <cell r="M66" t="str">
            <v>jeannie.holliday@investfinancial.com</v>
          </cell>
          <cell r="N66" t="str">
            <v>1997</v>
          </cell>
          <cell r="O66" t="str">
            <v>Turn-Key</v>
          </cell>
          <cell r="P66" t="str">
            <v>IAN Software</v>
          </cell>
          <cell r="Q66" t="str">
            <v>Discretionary</v>
          </cell>
          <cell r="R66" t="str">
            <v>50,000.00</v>
          </cell>
          <cell r="S66" t="str">
            <v>12</v>
          </cell>
          <cell r="T66" t="str">
            <v>0</v>
          </cell>
          <cell r="U66" t="str">
            <v>4</v>
          </cell>
          <cell r="V66" t="str">
            <v>0</v>
          </cell>
          <cell r="W66" t="str">
            <v>Split</v>
          </cell>
          <cell r="X66" t="str">
            <v>No</v>
          </cell>
          <cell r="Y66" t="str">
            <v>40</v>
          </cell>
          <cell r="Z66" t="str">
            <v>150,000.00</v>
          </cell>
          <cell r="AA66" t="str">
            <v>No</v>
          </cell>
          <cell r="AB66" t="str">
            <v>RTC</v>
          </cell>
          <cell r="AC66" t="str">
            <v>No</v>
          </cell>
          <cell r="AL66" t="str">
            <v>$23,061,418</v>
          </cell>
          <cell r="AU66" t="str">
            <v>2.00%</v>
          </cell>
          <cell r="AW66" t="str">
            <v>First 100/2</v>
          </cell>
          <cell r="AX66" t="str">
            <v>Next 150/1.75</v>
          </cell>
          <cell r="AY66" t="str">
            <v>Next 250/1.5</v>
          </cell>
          <cell r="AZ66" t="str">
            <v>Next 500/1.25</v>
          </cell>
          <cell r="BA66" t="str">
            <v>Add'l assets/1</v>
          </cell>
          <cell r="BB66" t="str">
            <v>Fee less 0.25</v>
          </cell>
        </row>
        <row r="67">
          <cell r="A67" t="str">
            <v>invest</v>
          </cell>
          <cell r="B67" t="str">
            <v>Invest Financial</v>
          </cell>
          <cell r="C67" t="str">
            <v>Managed Portfolios</v>
          </cell>
          <cell r="D67">
            <v>36826.409314386576</v>
          </cell>
          <cell r="E67" t="str">
            <v>2000Q2</v>
          </cell>
          <cell r="F67" t="str">
            <v>Randy Cooper</v>
          </cell>
          <cell r="G67" t="str">
            <v>Product Manager</v>
          </cell>
          <cell r="H67" t="str">
            <v>813 289-5194</v>
          </cell>
          <cell r="I67" t="str">
            <v>813 207-5331</v>
          </cell>
          <cell r="J67" t="str">
            <v>randy.cooper@investfinancial.com</v>
          </cell>
          <cell r="K67" t="str">
            <v>Jeannie Holliday</v>
          </cell>
          <cell r="L67" t="str">
            <v>813 289-5741</v>
          </cell>
          <cell r="M67" t="str">
            <v>jeannie.holliday@investfinancial.com</v>
          </cell>
          <cell r="N67" t="str">
            <v>1997</v>
          </cell>
          <cell r="O67" t="str">
            <v>Turn-Key</v>
          </cell>
          <cell r="P67" t="str">
            <v>IAN Software</v>
          </cell>
          <cell r="Q67" t="str">
            <v>Discretionary</v>
          </cell>
          <cell r="R67" t="str">
            <v>50,000.00</v>
          </cell>
          <cell r="S67" t="str">
            <v>12</v>
          </cell>
          <cell r="T67" t="str">
            <v>0</v>
          </cell>
          <cell r="U67" t="str">
            <v>4</v>
          </cell>
          <cell r="V67" t="str">
            <v>0</v>
          </cell>
          <cell r="W67" t="str">
            <v>Split</v>
          </cell>
          <cell r="X67" t="str">
            <v>No</v>
          </cell>
          <cell r="Y67" t="str">
            <v>44</v>
          </cell>
          <cell r="Z67" t="str">
            <v>150,000.00</v>
          </cell>
          <cell r="AA67" t="str">
            <v>No</v>
          </cell>
          <cell r="AB67" t="str">
            <v>RTC</v>
          </cell>
          <cell r="AC67" t="str">
            <v>No</v>
          </cell>
          <cell r="AL67" t="str">
            <v>$23,061,418</v>
          </cell>
          <cell r="AU67" t="str">
            <v>2.00%</v>
          </cell>
          <cell r="AW67" t="str">
            <v>First 100/2</v>
          </cell>
          <cell r="AX67" t="str">
            <v>Next 150/1.75</v>
          </cell>
          <cell r="AY67" t="str">
            <v>Next 250/1.5</v>
          </cell>
          <cell r="AZ67" t="str">
            <v>Next 500/1.25</v>
          </cell>
          <cell r="BA67" t="str">
            <v>Add'l assets/1</v>
          </cell>
          <cell r="BB67" t="str">
            <v>Fee less 0.25</v>
          </cell>
          <cell r="BI67" t="str">
            <v>$8,000,000</v>
          </cell>
        </row>
        <row r="68">
          <cell r="A68" t="str">
            <v>invest</v>
          </cell>
          <cell r="B68" t="str">
            <v>Invest Financial</v>
          </cell>
          <cell r="C68" t="str">
            <v>Managed Portfolios</v>
          </cell>
          <cell r="D68">
            <v>36903.577316435185</v>
          </cell>
          <cell r="F68" t="str">
            <v>Randy Cooper</v>
          </cell>
          <cell r="G68" t="str">
            <v>Product Manager</v>
          </cell>
          <cell r="H68" t="str">
            <v>813 289-5194</v>
          </cell>
          <cell r="I68" t="str">
            <v>813 207-5331</v>
          </cell>
          <cell r="J68" t="str">
            <v>randy.cooper@investfinancial.com</v>
          </cell>
          <cell r="K68" t="str">
            <v>Jeannie Holliday</v>
          </cell>
          <cell r="L68" t="str">
            <v>813 289-5741</v>
          </cell>
          <cell r="M68" t="str">
            <v>jeannie.holliday@investfinancial.com</v>
          </cell>
          <cell r="N68" t="str">
            <v>1997</v>
          </cell>
          <cell r="O68" t="str">
            <v>Turn-Key</v>
          </cell>
          <cell r="P68" t="str">
            <v>IAN Software</v>
          </cell>
          <cell r="Q68" t="str">
            <v>Discretionary</v>
          </cell>
          <cell r="R68" t="str">
            <v>50,000.00</v>
          </cell>
          <cell r="S68" t="str">
            <v>12</v>
          </cell>
          <cell r="T68" t="str">
            <v>0</v>
          </cell>
          <cell r="U68" t="str">
            <v>4</v>
          </cell>
          <cell r="V68" t="str">
            <v>0</v>
          </cell>
          <cell r="W68" t="str">
            <v>Split</v>
          </cell>
          <cell r="X68" t="str">
            <v>No</v>
          </cell>
          <cell r="Y68" t="str">
            <v>44</v>
          </cell>
          <cell r="Z68" t="str">
            <v>150,000.00</v>
          </cell>
          <cell r="AA68" t="str">
            <v>No</v>
          </cell>
          <cell r="AB68" t="str">
            <v>RTC</v>
          </cell>
          <cell r="AC68" t="str">
            <v>No</v>
          </cell>
          <cell r="AL68" t="str">
            <v>$23,061,418</v>
          </cell>
          <cell r="AU68" t="str">
            <v>2.00%</v>
          </cell>
          <cell r="AW68" t="str">
            <v>First 100/2</v>
          </cell>
          <cell r="AX68" t="str">
            <v>Next 150/1.75</v>
          </cell>
          <cell r="AY68" t="str">
            <v>Next 250/1.5</v>
          </cell>
          <cell r="AZ68" t="str">
            <v>Next 500/1.25</v>
          </cell>
          <cell r="BA68" t="str">
            <v>Add'l assets/1</v>
          </cell>
          <cell r="BB68" t="str">
            <v>Fee less 0.25</v>
          </cell>
          <cell r="BI68" t="str">
            <v>$8,000,000</v>
          </cell>
          <cell r="BL68" t="str">
            <v>Putnam</v>
          </cell>
          <cell r="BM68" t="str">
            <v>20%</v>
          </cell>
          <cell r="BN68" t="str">
            <v>AIM</v>
          </cell>
          <cell r="BO68" t="str">
            <v>10%</v>
          </cell>
          <cell r="BP68" t="str">
            <v>Oppenheimer</v>
          </cell>
          <cell r="BQ68" t="str">
            <v>10%</v>
          </cell>
        </row>
        <row r="69">
          <cell r="A69" t="str">
            <v>invest</v>
          </cell>
          <cell r="B69" t="str">
            <v>Invest Financial</v>
          </cell>
          <cell r="C69" t="str">
            <v>SEI</v>
          </cell>
          <cell r="D69">
            <v>36777.551278553241</v>
          </cell>
          <cell r="E69" t="str">
            <v>2000Q2</v>
          </cell>
          <cell r="F69" t="str">
            <v>Randy Cooper</v>
          </cell>
          <cell r="G69" t="str">
            <v>Prodcut Manager</v>
          </cell>
          <cell r="H69" t="str">
            <v>813 289-5194</v>
          </cell>
          <cell r="I69" t="str">
            <v>813 207-5331</v>
          </cell>
          <cell r="J69" t="str">
            <v>randy.cooper@investfinancial.com</v>
          </cell>
          <cell r="K69" t="str">
            <v>Jeannie Holliday</v>
          </cell>
          <cell r="L69" t="str">
            <v>813 289-5741</v>
          </cell>
          <cell r="M69" t="str">
            <v>jeannie.holliday@investfinancial.com</v>
          </cell>
          <cell r="N69" t="str">
            <v>1999</v>
          </cell>
          <cell r="O69" t="str">
            <v>Turn-Key</v>
          </cell>
          <cell r="P69" t="str">
            <v>Advisor</v>
          </cell>
          <cell r="Q69" t="str">
            <v>Discretionary</v>
          </cell>
          <cell r="R69" t="str">
            <v>100,000.00</v>
          </cell>
          <cell r="S69" t="str">
            <v>10</v>
          </cell>
          <cell r="T69" t="str">
            <v>0</v>
          </cell>
          <cell r="U69" t="str">
            <v>0</v>
          </cell>
          <cell r="V69" t="str">
            <v>0</v>
          </cell>
          <cell r="W69" t="str">
            <v>Split</v>
          </cell>
          <cell r="X69" t="str">
            <v>No</v>
          </cell>
          <cell r="Y69" t="str">
            <v>14</v>
          </cell>
          <cell r="Z69" t="str">
            <v>400,000.00</v>
          </cell>
          <cell r="AA69" t="str">
            <v>No</v>
          </cell>
          <cell r="AC69" t="str">
            <v>No</v>
          </cell>
          <cell r="AL69" t="str">
            <v>$1,000,000</v>
          </cell>
          <cell r="AU69" t="str">
            <v>1.75%</v>
          </cell>
          <cell r="AW69" t="str">
            <v>First 2000/1.75</v>
          </cell>
          <cell r="AX69" t="str">
            <v>Next 3000/1.5</v>
          </cell>
          <cell r="AY69" t="str">
            <v>Add'l assets/1</v>
          </cell>
          <cell r="BB69" t="str">
            <v>100</v>
          </cell>
        </row>
        <row r="70">
          <cell r="A70" t="str">
            <v>invest</v>
          </cell>
          <cell r="B70" t="str">
            <v>Invest Financial</v>
          </cell>
          <cell r="C70" t="str">
            <v>SEI</v>
          </cell>
          <cell r="D70">
            <v>36903.580070335651</v>
          </cell>
          <cell r="F70" t="str">
            <v>Randy Cooper</v>
          </cell>
          <cell r="G70" t="str">
            <v>Prodcut Manager</v>
          </cell>
          <cell r="H70" t="str">
            <v>813 289-5194</v>
          </cell>
          <cell r="I70" t="str">
            <v>813 207-5331</v>
          </cell>
          <cell r="J70" t="str">
            <v>randy.cooper@investfinancial.com</v>
          </cell>
          <cell r="K70" t="str">
            <v>Jeannie Holliday</v>
          </cell>
          <cell r="L70" t="str">
            <v>813 289-5741</v>
          </cell>
          <cell r="M70" t="str">
            <v>jeannie.holliday@investfinancial.com</v>
          </cell>
          <cell r="N70" t="str">
            <v>1999</v>
          </cell>
          <cell r="O70" t="str">
            <v>Turn-Key</v>
          </cell>
          <cell r="P70" t="str">
            <v>Advisor</v>
          </cell>
          <cell r="Q70" t="str">
            <v>Discretionary</v>
          </cell>
          <cell r="R70" t="str">
            <v>100,000.00</v>
          </cell>
          <cell r="S70" t="str">
            <v>0</v>
          </cell>
          <cell r="T70" t="str">
            <v>0</v>
          </cell>
          <cell r="U70" t="str">
            <v>15</v>
          </cell>
          <cell r="V70" t="str">
            <v>5</v>
          </cell>
          <cell r="W70" t="str">
            <v>None</v>
          </cell>
          <cell r="X70" t="str">
            <v>Yes</v>
          </cell>
          <cell r="Y70" t="str">
            <v>20</v>
          </cell>
          <cell r="Z70" t="str">
            <v>400,000.00</v>
          </cell>
          <cell r="AA70" t="str">
            <v>No</v>
          </cell>
          <cell r="AC70" t="str">
            <v>No</v>
          </cell>
          <cell r="AL70" t="str">
            <v>$1,000,000</v>
          </cell>
          <cell r="AU70" t="str">
            <v>1.75%</v>
          </cell>
          <cell r="AW70" t="str">
            <v>First 2000/1.75</v>
          </cell>
          <cell r="AX70" t="str">
            <v>Next 3000/1.5</v>
          </cell>
          <cell r="AY70" t="str">
            <v>Add'l assets/1</v>
          </cell>
          <cell r="BB70" t="str">
            <v>100</v>
          </cell>
          <cell r="BI70" t="str">
            <v>$8,000,000</v>
          </cell>
          <cell r="BL70" t="str">
            <v>SEI</v>
          </cell>
          <cell r="BM70" t="str">
            <v>100%</v>
          </cell>
        </row>
        <row r="71">
          <cell r="A71" t="str">
            <v>jenu</v>
          </cell>
          <cell r="B71" t="str">
            <v>UBS Paine Webber</v>
          </cell>
          <cell r="C71" t="str">
            <v>PaineWebber PACE Multi Advisor</v>
          </cell>
          <cell r="D71">
            <v>36797.685430405094</v>
          </cell>
          <cell r="E71" t="str">
            <v>2000Q2</v>
          </cell>
          <cell r="F71" t="str">
            <v>Wayne Morris</v>
          </cell>
          <cell r="G71" t="str">
            <v>Corporate Vice President</v>
          </cell>
          <cell r="H71" t="str">
            <v>201 352-0380</v>
          </cell>
          <cell r="I71" t="str">
            <v>201 352-5849</v>
          </cell>
          <cell r="J71" t="str">
            <v>jmorris2@painewebber.com</v>
          </cell>
          <cell r="K71" t="str">
            <v>Jennifer Udovich</v>
          </cell>
          <cell r="L71" t="str">
            <v>201 352-5148</v>
          </cell>
          <cell r="M71" t="str">
            <v>judovich@painewebber.com</v>
          </cell>
          <cell r="N71" t="str">
            <v>1998</v>
          </cell>
          <cell r="O71" t="str">
            <v>Home-Grown</v>
          </cell>
          <cell r="Q71" t="str">
            <v>Non-Discretionary</v>
          </cell>
          <cell r="R71" t="str">
            <v>10,000.00</v>
          </cell>
          <cell r="S71" t="str">
            <v>636</v>
          </cell>
          <cell r="T71" t="str">
            <v>26</v>
          </cell>
          <cell r="U71" t="str">
            <v>228</v>
          </cell>
          <cell r="W71" t="str">
            <v>Firm</v>
          </cell>
          <cell r="X71" t="str">
            <v>No</v>
          </cell>
          <cell r="Y71" t="str">
            <v>19371</v>
          </cell>
          <cell r="Z71" t="str">
            <v>93,569.00</v>
          </cell>
          <cell r="AA71" t="str">
            <v>Yes</v>
          </cell>
          <cell r="AB71" t="str">
            <v>majority is State Street</v>
          </cell>
          <cell r="AC71" t="str">
            <v>Yes</v>
          </cell>
          <cell r="AK71" t="str">
            <v>$475,000,000</v>
          </cell>
          <cell r="AL71" t="str">
            <v>$1,103,624,216</v>
          </cell>
          <cell r="AP71" t="str">
            <v>62%</v>
          </cell>
          <cell r="AS71" t="str">
            <v>100%</v>
          </cell>
          <cell r="AT71" t="str">
            <v>33%</v>
          </cell>
          <cell r="AU71" t="str">
            <v>1.50%</v>
          </cell>
          <cell r="BG71" t="str">
            <v>PACE introduced new flat rate pricing form 1.50-0.75%</v>
          </cell>
        </row>
        <row r="72">
          <cell r="A72" t="str">
            <v>jenu</v>
          </cell>
          <cell r="B72" t="str">
            <v>UBS Paine Webber</v>
          </cell>
          <cell r="C72" t="str">
            <v>PaineWebber PACE Multi Advisor</v>
          </cell>
          <cell r="D72">
            <v>36822.575799652783</v>
          </cell>
          <cell r="E72" t="str">
            <v>2000Q2</v>
          </cell>
          <cell r="F72" t="str">
            <v>Wayne Morris</v>
          </cell>
          <cell r="G72" t="str">
            <v>Corporate Vice President</v>
          </cell>
          <cell r="H72" t="str">
            <v>201 352-0380</v>
          </cell>
          <cell r="I72" t="str">
            <v>201 352-5849</v>
          </cell>
          <cell r="J72" t="str">
            <v>jmorris2@painewebber.com</v>
          </cell>
          <cell r="K72" t="str">
            <v>Jennifer Udovich</v>
          </cell>
          <cell r="L72" t="str">
            <v>201 352-5148</v>
          </cell>
          <cell r="M72" t="str">
            <v>judovich@painewebber.com</v>
          </cell>
          <cell r="N72" t="str">
            <v>1998</v>
          </cell>
          <cell r="O72" t="str">
            <v>Home-Grown</v>
          </cell>
          <cell r="Q72" t="str">
            <v>Non-Discretionary</v>
          </cell>
          <cell r="R72" t="str">
            <v>10,000.00</v>
          </cell>
          <cell r="S72" t="str">
            <v>672</v>
          </cell>
          <cell r="T72" t="str">
            <v>26</v>
          </cell>
          <cell r="U72" t="str">
            <v>228</v>
          </cell>
          <cell r="W72" t="str">
            <v>Rep</v>
          </cell>
          <cell r="X72" t="str">
            <v>No</v>
          </cell>
          <cell r="Y72" t="str">
            <v>23703</v>
          </cell>
          <cell r="Z72" t="str">
            <v>90,333.00</v>
          </cell>
          <cell r="AA72" t="str">
            <v>Yes</v>
          </cell>
          <cell r="AB72" t="str">
            <v>majority is State Street</v>
          </cell>
          <cell r="AC72" t="str">
            <v>Yes</v>
          </cell>
          <cell r="AK72" t="str">
            <v>$475,000,000</v>
          </cell>
          <cell r="AL72" t="str">
            <v>$1,103,624,216</v>
          </cell>
          <cell r="AP72" t="str">
            <v>62%</v>
          </cell>
          <cell r="AS72" t="str">
            <v>100%</v>
          </cell>
          <cell r="AT72" t="str">
            <v>32%</v>
          </cell>
          <cell r="AU72" t="str">
            <v>1.50%</v>
          </cell>
          <cell r="BG72" t="str">
            <v>PACE introduced new flat rate pricing 1.50-0.75% July 2000.</v>
          </cell>
          <cell r="BH72" t="str">
            <v>14%</v>
          </cell>
          <cell r="BI72" t="str">
            <v>$2,141,151,755,000,000</v>
          </cell>
        </row>
        <row r="73">
          <cell r="A73" t="str">
            <v>jenu</v>
          </cell>
          <cell r="B73" t="str">
            <v>UBS Paine Webber</v>
          </cell>
          <cell r="C73" t="str">
            <v>PaineWebber PACE Multi Advisor</v>
          </cell>
          <cell r="D73">
            <v>36922.453073807868</v>
          </cell>
          <cell r="F73" t="str">
            <v>Wayne Morris</v>
          </cell>
          <cell r="G73" t="str">
            <v>Corporate Vice President</v>
          </cell>
          <cell r="H73" t="str">
            <v>201 352-0380</v>
          </cell>
          <cell r="I73" t="str">
            <v>201 352-5849</v>
          </cell>
          <cell r="J73" t="str">
            <v>jmorris2@painewebber.com</v>
          </cell>
          <cell r="K73" t="str">
            <v>Jennifer Udovich</v>
          </cell>
          <cell r="L73" t="str">
            <v>201 352-5148</v>
          </cell>
          <cell r="M73" t="str">
            <v>judovich@painewebber.com</v>
          </cell>
          <cell r="N73" t="str">
            <v>1998</v>
          </cell>
          <cell r="O73" t="str">
            <v>Home-Grown</v>
          </cell>
          <cell r="Q73" t="str">
            <v>Non-Discretionary</v>
          </cell>
          <cell r="R73" t="str">
            <v>10,000.00</v>
          </cell>
          <cell r="S73" t="str">
            <v>765</v>
          </cell>
          <cell r="T73" t="str">
            <v>37</v>
          </cell>
          <cell r="U73" t="str">
            <v>156</v>
          </cell>
          <cell r="W73" t="str">
            <v>Rep</v>
          </cell>
          <cell r="X73" t="str">
            <v>No</v>
          </cell>
          <cell r="Y73" t="str">
            <v>27093</v>
          </cell>
          <cell r="Z73" t="str">
            <v>79,611.06</v>
          </cell>
          <cell r="AA73" t="str">
            <v>Yes</v>
          </cell>
          <cell r="AB73" t="str">
            <v>majority is State Street</v>
          </cell>
          <cell r="AC73" t="str">
            <v>Yes</v>
          </cell>
          <cell r="AK73" t="str">
            <v>$475,000,000</v>
          </cell>
          <cell r="AL73" t="str">
            <v>$1,103,624,216</v>
          </cell>
          <cell r="AP73" t="str">
            <v>64%</v>
          </cell>
          <cell r="AS73" t="str">
            <v>100%</v>
          </cell>
          <cell r="AT73" t="str">
            <v>29%</v>
          </cell>
          <cell r="AU73" t="str">
            <v>1.50%</v>
          </cell>
          <cell r="BH73" t="str">
            <v>11%</v>
          </cell>
          <cell r="BI73" t="str">
            <v>$2,157,000,000</v>
          </cell>
          <cell r="BL73" t="str">
            <v>Janus</v>
          </cell>
          <cell r="BM73" t="str">
            <v>10%</v>
          </cell>
          <cell r="BN73" t="str">
            <v>Davis</v>
          </cell>
          <cell r="BO73" t="str">
            <v>7%</v>
          </cell>
          <cell r="BP73" t="str">
            <v>PIMCO</v>
          </cell>
          <cell r="BQ73" t="str">
            <v>7%</v>
          </cell>
        </row>
        <row r="74">
          <cell r="A74" t="str">
            <v>jenu</v>
          </cell>
          <cell r="B74" t="str">
            <v>UBS Paine Webber</v>
          </cell>
          <cell r="C74" t="str">
            <v>PaineWebber PACE Select Advisors</v>
          </cell>
          <cell r="D74">
            <v>36797.680616863421</v>
          </cell>
          <cell r="E74" t="str">
            <v>2000Q2</v>
          </cell>
          <cell r="F74" t="str">
            <v>Wayne Morris</v>
          </cell>
          <cell r="G74" t="str">
            <v>Corporate Vice President</v>
          </cell>
          <cell r="H74" t="str">
            <v>201 352-0380</v>
          </cell>
          <cell r="I74" t="str">
            <v>201 352-5849</v>
          </cell>
          <cell r="J74" t="str">
            <v>jmorris2@painwebber.com</v>
          </cell>
          <cell r="K74" t="str">
            <v>Jennifer Udovich</v>
          </cell>
          <cell r="L74" t="str">
            <v>201 352-5148</v>
          </cell>
          <cell r="M74" t="str">
            <v>judovich@painewebber.com</v>
          </cell>
          <cell r="N74" t="str">
            <v>1995</v>
          </cell>
          <cell r="O74" t="str">
            <v>Home-Grown</v>
          </cell>
          <cell r="Q74" t="str">
            <v>Non-Discretionary</v>
          </cell>
          <cell r="R74" t="str">
            <v>10,000.00</v>
          </cell>
          <cell r="S74" t="str">
            <v>0</v>
          </cell>
          <cell r="T74" t="str">
            <v>12</v>
          </cell>
          <cell r="U74" t="str">
            <v>296</v>
          </cell>
          <cell r="W74" t="str">
            <v>None</v>
          </cell>
          <cell r="X74" t="str">
            <v>No</v>
          </cell>
          <cell r="Y74" t="str">
            <v>25021</v>
          </cell>
          <cell r="Z74" t="str">
            <v>95,969.00</v>
          </cell>
          <cell r="AA74" t="str">
            <v>Yes</v>
          </cell>
          <cell r="AB74" t="str">
            <v>Provident</v>
          </cell>
          <cell r="AC74" t="str">
            <v>Yes</v>
          </cell>
          <cell r="AH74" t="str">
            <v>$259,000,000</v>
          </cell>
          <cell r="AI74" t="str">
            <v>$765,000,000</v>
          </cell>
          <cell r="AJ74" t="str">
            <v>$1,300,000,000</v>
          </cell>
          <cell r="AK74" t="str">
            <v>$1,815,666,668</v>
          </cell>
          <cell r="AL74" t="str">
            <v>$2,500,319,088</v>
          </cell>
          <cell r="AP74" t="str">
            <v>60%</v>
          </cell>
          <cell r="AR74" t="str">
            <v>69%</v>
          </cell>
          <cell r="AS74" t="str">
            <v>100%</v>
          </cell>
          <cell r="AT74" t="str">
            <v>100%</v>
          </cell>
          <cell r="AU74" t="str">
            <v>1.50%</v>
          </cell>
          <cell r="BG74" t="str">
            <v>PACE introduced new pricing flat rate from 0.75-1.50%.</v>
          </cell>
        </row>
        <row r="75">
          <cell r="A75" t="str">
            <v>jenu</v>
          </cell>
          <cell r="B75" t="str">
            <v>UBS Paine Webber</v>
          </cell>
          <cell r="C75" t="str">
            <v>PaineWebber PACE Select Advisors</v>
          </cell>
          <cell r="D75">
            <v>36822.578187187501</v>
          </cell>
          <cell r="E75" t="str">
            <v>2000Q2</v>
          </cell>
          <cell r="F75" t="str">
            <v>Wayne Morris</v>
          </cell>
          <cell r="G75" t="str">
            <v>Corporate Vice President</v>
          </cell>
          <cell r="H75" t="str">
            <v>201 352-0380</v>
          </cell>
          <cell r="I75" t="str">
            <v>201 352-5849</v>
          </cell>
          <cell r="J75" t="str">
            <v>jmorris2@painwebber.com</v>
          </cell>
          <cell r="K75" t="str">
            <v>Jennifer Udovich</v>
          </cell>
          <cell r="L75" t="str">
            <v>201 352-5148</v>
          </cell>
          <cell r="M75" t="str">
            <v>judovich@painewebber.com</v>
          </cell>
          <cell r="N75" t="str">
            <v>1995</v>
          </cell>
          <cell r="O75" t="str">
            <v>Home-Grown</v>
          </cell>
          <cell r="Q75" t="str">
            <v>Non-Discretionary</v>
          </cell>
          <cell r="R75" t="str">
            <v>10,000.00</v>
          </cell>
          <cell r="S75" t="str">
            <v>0</v>
          </cell>
          <cell r="T75" t="str">
            <v>12</v>
          </cell>
          <cell r="U75" t="str">
            <v>296</v>
          </cell>
          <cell r="W75" t="str">
            <v>None</v>
          </cell>
          <cell r="X75" t="str">
            <v>No</v>
          </cell>
          <cell r="Y75" t="str">
            <v>24964</v>
          </cell>
          <cell r="Z75" t="str">
            <v>96,691.00</v>
          </cell>
          <cell r="AA75" t="str">
            <v>Yes</v>
          </cell>
          <cell r="AB75" t="str">
            <v>Provident</v>
          </cell>
          <cell r="AC75" t="str">
            <v>Yes</v>
          </cell>
          <cell r="AH75" t="str">
            <v>$259,000,000</v>
          </cell>
          <cell r="AI75" t="str">
            <v>$765,000,000</v>
          </cell>
          <cell r="AJ75" t="str">
            <v>$1,300,000,000</v>
          </cell>
          <cell r="AK75" t="str">
            <v>$1,815,666,668</v>
          </cell>
          <cell r="AL75" t="str">
            <v>$2,500,319,088</v>
          </cell>
          <cell r="AP75" t="str">
            <v>60%</v>
          </cell>
          <cell r="AR75" t="str">
            <v>69%</v>
          </cell>
          <cell r="AS75" t="str">
            <v>100%</v>
          </cell>
          <cell r="AT75" t="str">
            <v>100%</v>
          </cell>
          <cell r="AU75" t="str">
            <v>1.50%</v>
          </cell>
          <cell r="BG75" t="str">
            <v>PACE introduced new flat rate pricing from 0.75-1.50%.</v>
          </cell>
          <cell r="BI75" t="str">
            <v>$2,413,798,692,000,000</v>
          </cell>
        </row>
        <row r="76">
          <cell r="A76" t="str">
            <v>jenu</v>
          </cell>
          <cell r="B76" t="str">
            <v>UBS Paine Webber</v>
          </cell>
          <cell r="C76" t="str">
            <v>PaineWebber PACE Select Advisors</v>
          </cell>
          <cell r="D76">
            <v>36922.450881053242</v>
          </cell>
          <cell r="F76" t="str">
            <v>Wayne Morris</v>
          </cell>
          <cell r="G76" t="str">
            <v>Corporate Vice President</v>
          </cell>
          <cell r="H76" t="str">
            <v>201 352-0380</v>
          </cell>
          <cell r="I76" t="str">
            <v>201 352-5849</v>
          </cell>
          <cell r="J76" t="str">
            <v>jmorris2@painwebber.com</v>
          </cell>
          <cell r="K76" t="str">
            <v>Jennifer Udovich</v>
          </cell>
          <cell r="L76" t="str">
            <v>201 352-5148</v>
          </cell>
          <cell r="M76" t="str">
            <v>judovich@painewebber.com</v>
          </cell>
          <cell r="N76" t="str">
            <v>1995</v>
          </cell>
          <cell r="O76" t="str">
            <v>Home-Grown</v>
          </cell>
          <cell r="Q76" t="str">
            <v>Non-Discretionary</v>
          </cell>
          <cell r="R76" t="str">
            <v>10,000.00</v>
          </cell>
          <cell r="S76" t="str">
            <v>0</v>
          </cell>
          <cell r="T76" t="str">
            <v>12</v>
          </cell>
          <cell r="U76" t="str">
            <v>296</v>
          </cell>
          <cell r="W76" t="str">
            <v>Rep</v>
          </cell>
          <cell r="X76" t="str">
            <v>No</v>
          </cell>
          <cell r="Y76" t="str">
            <v>25038</v>
          </cell>
          <cell r="Z76" t="str">
            <v>89,957.09</v>
          </cell>
          <cell r="AA76" t="str">
            <v>Yes</v>
          </cell>
          <cell r="AB76" t="str">
            <v>Provident</v>
          </cell>
          <cell r="AC76" t="str">
            <v>Yes</v>
          </cell>
          <cell r="AH76" t="str">
            <v>$259,000,000</v>
          </cell>
          <cell r="AI76" t="str">
            <v>$765,000,000</v>
          </cell>
          <cell r="AJ76" t="str">
            <v>$1,300,000,000</v>
          </cell>
          <cell r="AK76" t="str">
            <v>$1,815,666,668</v>
          </cell>
          <cell r="AL76" t="str">
            <v>$2,500,319,088</v>
          </cell>
          <cell r="AP76" t="str">
            <v>55%</v>
          </cell>
          <cell r="AR76" t="str">
            <v>66%</v>
          </cell>
          <cell r="AS76" t="str">
            <v>100%</v>
          </cell>
          <cell r="AT76" t="str">
            <v>100%</v>
          </cell>
          <cell r="AU76" t="str">
            <v>1.50%</v>
          </cell>
          <cell r="BI76" t="str">
            <v>$2,252,000,000</v>
          </cell>
        </row>
        <row r="77">
          <cell r="A77" t="str">
            <v>jmcpher</v>
          </cell>
          <cell r="B77" t="str">
            <v>Keystone Brokerage</v>
          </cell>
          <cell r="C77" t="str">
            <v>Nautilus Series</v>
          </cell>
          <cell r="D77">
            <v>36797.648348148148</v>
          </cell>
          <cell r="E77" t="str">
            <v>2000Q2</v>
          </cell>
          <cell r="F77" t="str">
            <v>James McPherson</v>
          </cell>
          <cell r="G77" t="str">
            <v>AVP Product Manager</v>
          </cell>
          <cell r="H77" t="str">
            <v>717 237-6956</v>
          </cell>
          <cell r="I77" t="str">
            <v>717 237-6923</v>
          </cell>
          <cell r="J77" t="str">
            <v>jmcpher@keyfin.com</v>
          </cell>
          <cell r="N77" t="str">
            <v>1997</v>
          </cell>
          <cell r="O77" t="str">
            <v>Turn-Key</v>
          </cell>
          <cell r="P77" t="str">
            <v>Bisys</v>
          </cell>
          <cell r="Q77" t="str">
            <v>Non-Discretionary</v>
          </cell>
          <cell r="R77" t="str">
            <v>25,000.00</v>
          </cell>
          <cell r="S77" t="str">
            <v>4</v>
          </cell>
          <cell r="T77" t="str">
            <v>4</v>
          </cell>
          <cell r="U77" t="str">
            <v>6</v>
          </cell>
          <cell r="W77" t="str">
            <v>Firm</v>
          </cell>
          <cell r="X77" t="str">
            <v>No</v>
          </cell>
          <cell r="Y77" t="str">
            <v>125</v>
          </cell>
          <cell r="Z77" t="str">
            <v>86,517.00</v>
          </cell>
          <cell r="AA77" t="str">
            <v>No</v>
          </cell>
          <cell r="AB77" t="str">
            <v>Bisys Brokerage Services</v>
          </cell>
          <cell r="AC77" t="str">
            <v>No</v>
          </cell>
          <cell r="AK77" t="str">
            <v>$4,820,000</v>
          </cell>
          <cell r="AL77" t="str">
            <v>$12,464,696</v>
          </cell>
          <cell r="AO77" t="str">
            <v>$2,400,000</v>
          </cell>
          <cell r="AP77" t="str">
            <v>19%</v>
          </cell>
          <cell r="AS77" t="str">
            <v>100%</v>
          </cell>
          <cell r="AT77" t="str">
            <v>15%</v>
          </cell>
          <cell r="AU77" t="str">
            <v>1.25%</v>
          </cell>
          <cell r="AV77" t="str">
            <v>1.28%</v>
          </cell>
          <cell r="AW77" t="str">
            <v>up to 150000/1.25</v>
          </cell>
          <cell r="AX77" t="str">
            <v>over 150000/1</v>
          </cell>
          <cell r="BE77" t="str">
            <v>N/A</v>
          </cell>
          <cell r="BF77" t="str">
            <v>90 of 1st yr. fee</v>
          </cell>
        </row>
        <row r="78">
          <cell r="A78" t="str">
            <v>keycorp</v>
          </cell>
          <cell r="B78" t="str">
            <v>KeyCorp</v>
          </cell>
          <cell r="C78" t="str">
            <v>Key Managed Asset Program</v>
          </cell>
          <cell r="D78">
            <v>36777.579238425926</v>
          </cell>
          <cell r="E78" t="str">
            <v>2000Q2</v>
          </cell>
          <cell r="F78" t="str">
            <v>Laura Weber</v>
          </cell>
          <cell r="G78" t="str">
            <v>Product Manager</v>
          </cell>
          <cell r="H78" t="str">
            <v>216 689-4925</v>
          </cell>
          <cell r="I78" t="str">
            <v>216 689-9193</v>
          </cell>
          <cell r="J78" t="str">
            <v>Laura_Weber@Keycorp.com</v>
          </cell>
          <cell r="K78" t="str">
            <v>Brock Johnson</v>
          </cell>
          <cell r="L78" t="str">
            <v>216 689-9197</v>
          </cell>
          <cell r="M78" t="str">
            <v>Brock_Johnson@Keycorp.com</v>
          </cell>
          <cell r="N78" t="str">
            <v>1995</v>
          </cell>
          <cell r="O78" t="str">
            <v>Home-Grown</v>
          </cell>
          <cell r="Q78" t="str">
            <v>Discretionary</v>
          </cell>
          <cell r="R78" t="str">
            <v>25,000.00</v>
          </cell>
          <cell r="S78" t="str">
            <v>24</v>
          </cell>
          <cell r="T78" t="str">
            <v>11</v>
          </cell>
          <cell r="U78" t="str">
            <v>6</v>
          </cell>
          <cell r="V78" t="str">
            <v>5</v>
          </cell>
          <cell r="W78" t="str">
            <v>None</v>
          </cell>
          <cell r="X78" t="str">
            <v>No</v>
          </cell>
          <cell r="Y78" t="str">
            <v>1794</v>
          </cell>
          <cell r="Z78" t="str">
            <v>75,000.00</v>
          </cell>
          <cell r="AA78" t="str">
            <v>Yes</v>
          </cell>
          <cell r="AB78" t="str">
            <v>McDonald Investments Inc</v>
          </cell>
          <cell r="AC78" t="str">
            <v>Yes</v>
          </cell>
          <cell r="AH78" t="str">
            <v>$200,000,000</v>
          </cell>
          <cell r="AI78" t="str">
            <v>$300,000,000</v>
          </cell>
          <cell r="AJ78" t="str">
            <v>$230,000,000</v>
          </cell>
          <cell r="AK78" t="str">
            <v>$290,000,000</v>
          </cell>
          <cell r="AL78" t="str">
            <v>$170,000,000</v>
          </cell>
          <cell r="AO78" t="str">
            <v>$150,000,000</v>
          </cell>
          <cell r="AP78" t="str">
            <v>92%</v>
          </cell>
          <cell r="AQ78" t="str">
            <v>8%</v>
          </cell>
          <cell r="AR78" t="str">
            <v>40%</v>
          </cell>
          <cell r="AS78" t="str">
            <v>100%</v>
          </cell>
          <cell r="AT78" t="str">
            <v>11%</v>
          </cell>
          <cell r="AU78" t="str">
            <v>1.50%</v>
          </cell>
          <cell r="AV78" t="str">
            <v>1.50%</v>
          </cell>
          <cell r="AW78" t="str">
            <v>First 250/1.5</v>
          </cell>
          <cell r="AX78" t="str">
            <v>Next 250/1.25</v>
          </cell>
          <cell r="AY78" t="str">
            <v>Next 500/1</v>
          </cell>
          <cell r="AZ78" t="str">
            <v>Over 1000000/.75</v>
          </cell>
          <cell r="BB78" t="str">
            <v>100</v>
          </cell>
          <cell r="BC78" t="str">
            <v>40</v>
          </cell>
          <cell r="BD78" t="str">
            <v>40</v>
          </cell>
          <cell r="BE78" t="str">
            <v>up to 50</v>
          </cell>
          <cell r="BF78" t="str">
            <v>30 (varies with productivity)</v>
          </cell>
          <cell r="BG78" t="str">
            <v>New "menu" of competition from recent merger, performance issues in 1998 (small cap and foreign especially), and tech-stock trend has made selling challenging.  How have other wrap products fared, in general?  Would like to discuss, if possible.  Please c</v>
          </cell>
        </row>
        <row r="79">
          <cell r="A79" t="str">
            <v>keycorp</v>
          </cell>
          <cell r="B79" t="str">
            <v>KeyCorp</v>
          </cell>
          <cell r="C79" t="str">
            <v>KeyMap</v>
          </cell>
          <cell r="D79">
            <v>36797.612751886576</v>
          </cell>
          <cell r="E79" t="str">
            <v>2000Q2</v>
          </cell>
          <cell r="F79" t="str">
            <v>Laura Weber</v>
          </cell>
          <cell r="G79" t="str">
            <v>Project Manager</v>
          </cell>
          <cell r="H79" t="str">
            <v>216 689-4925</v>
          </cell>
          <cell r="I79" t="str">
            <v>216 689-9193</v>
          </cell>
          <cell r="J79" t="str">
            <v>Laura_Weber@Keycorp.com</v>
          </cell>
          <cell r="K79" t="str">
            <v>Kim Schuster</v>
          </cell>
          <cell r="L79" t="str">
            <v>216 689-3750</v>
          </cell>
          <cell r="M79" t="str">
            <v>Kim_Schuster@Keycorp.com</v>
          </cell>
          <cell r="N79" t="str">
            <v>1995</v>
          </cell>
          <cell r="O79" t="str">
            <v>Home-Grown</v>
          </cell>
          <cell r="Q79" t="str">
            <v>Discretionary</v>
          </cell>
          <cell r="R79" t="str">
            <v>25,000.00</v>
          </cell>
          <cell r="S79" t="str">
            <v>23</v>
          </cell>
          <cell r="T79" t="str">
            <v>11</v>
          </cell>
          <cell r="U79" t="str">
            <v>6</v>
          </cell>
          <cell r="V79" t="str">
            <v>5</v>
          </cell>
          <cell r="W79" t="str">
            <v>None</v>
          </cell>
          <cell r="X79" t="str">
            <v>No</v>
          </cell>
          <cell r="Y79" t="str">
            <v>1508</v>
          </cell>
          <cell r="Z79" t="str">
            <v>75,000.00</v>
          </cell>
          <cell r="AA79" t="str">
            <v>Yes</v>
          </cell>
          <cell r="AB79" t="str">
            <v>McDonald Investments</v>
          </cell>
          <cell r="AC79" t="str">
            <v>No</v>
          </cell>
          <cell r="AD79" t="str">
            <v>SEI</v>
          </cell>
          <cell r="AE79" t="str">
            <v>Goldman-Sachs</v>
          </cell>
          <cell r="AG79" t="str">
            <v>$130,000,000</v>
          </cell>
          <cell r="AH79" t="str">
            <v>$10,000,000</v>
          </cell>
          <cell r="AI79" t="str">
            <v>$100,000,000</v>
          </cell>
          <cell r="AJ79" t="str">
            <v>$295,000,000</v>
          </cell>
          <cell r="AK79" t="str">
            <v>$280,000,000</v>
          </cell>
          <cell r="AL79" t="str">
            <v>$170,000,000</v>
          </cell>
          <cell r="AQ79" t="str">
            <v>20%</v>
          </cell>
          <cell r="AR79" t="str">
            <v>60%</v>
          </cell>
          <cell r="AS79" t="str">
            <v>90%</v>
          </cell>
          <cell r="AT79" t="str">
            <v>30%</v>
          </cell>
          <cell r="AU79" t="str">
            <v>1.50%</v>
          </cell>
          <cell r="AV79" t="str">
            <v>1.50%</v>
          </cell>
          <cell r="AW79" t="str">
            <v>First 250000/1.5</v>
          </cell>
          <cell r="AX79" t="str">
            <v>Next 250000/1.25</v>
          </cell>
          <cell r="AY79" t="str">
            <v>Next 500000/1</v>
          </cell>
          <cell r="AZ79" t="str">
            <v>Over 1000000/.75</v>
          </cell>
          <cell r="BB79" t="str">
            <v>100</v>
          </cell>
          <cell r="BC79" t="str">
            <v>30</v>
          </cell>
          <cell r="BD79" t="str">
            <v>45</v>
          </cell>
          <cell r="BE79" t="str">
            <v>up to 50</v>
          </cell>
          <cell r="BF79" t="str">
            <v>30-34</v>
          </cell>
          <cell r="BG79" t="str">
            <v>Product struggling due to effects of merger with McDonald Investments in September of 1999.  This event exposed the sales force to a variety of "new" managed products.</v>
          </cell>
        </row>
        <row r="80">
          <cell r="A80" t="str">
            <v>LEGGMASON</v>
          </cell>
          <cell r="B80" t="str">
            <v>Legg Mason</v>
          </cell>
          <cell r="C80" t="str">
            <v>Mutual Solutions</v>
          </cell>
          <cell r="D80">
            <v>36797.718323182875</v>
          </cell>
          <cell r="E80" t="str">
            <v>2000Q2</v>
          </cell>
          <cell r="AK80" t="str">
            <v>$200,000,000</v>
          </cell>
          <cell r="AL80" t="str">
            <v>$365,821,619</v>
          </cell>
        </row>
        <row r="81">
          <cell r="A81" t="str">
            <v>liberty</v>
          </cell>
          <cell r="B81" t="str">
            <v>Stein Roe</v>
          </cell>
          <cell r="C81" t="str">
            <v>Personal Counselor</v>
          </cell>
          <cell r="D81">
            <v>36797.720685729168</v>
          </cell>
          <cell r="E81" t="str">
            <v>2000Q2</v>
          </cell>
          <cell r="AG81" t="str">
            <v>$350,000,000</v>
          </cell>
          <cell r="AH81" t="str">
            <v>$500,000,000</v>
          </cell>
          <cell r="AI81" t="str">
            <v>$329,000,000</v>
          </cell>
          <cell r="AJ81" t="str">
            <v>$500,000,000</v>
          </cell>
          <cell r="AK81" t="str">
            <v>$800,000,000</v>
          </cell>
          <cell r="AL81" t="str">
            <v>$350,000,000</v>
          </cell>
        </row>
        <row r="82">
          <cell r="A82" t="str">
            <v>lutheran</v>
          </cell>
          <cell r="B82" t="str">
            <v>Lutheran Brotherhood</v>
          </cell>
          <cell r="C82" t="str">
            <v>Allocation Advantage</v>
          </cell>
          <cell r="D82">
            <v>36987.557911574077</v>
          </cell>
          <cell r="BI82" t="str">
            <v>$0</v>
          </cell>
        </row>
        <row r="83">
          <cell r="A83" t="str">
            <v>meridian</v>
          </cell>
          <cell r="B83" t="str">
            <v>Meridian</v>
          </cell>
          <cell r="C83" t="str">
            <v>Meridian</v>
          </cell>
          <cell r="D83">
            <v>36797.698950694445</v>
          </cell>
          <cell r="E83" t="str">
            <v>2000Q2</v>
          </cell>
          <cell r="F83" t="str">
            <v>Pat Boyle</v>
          </cell>
          <cell r="G83" t="str">
            <v>Portfolio Manager</v>
          </cell>
          <cell r="H83" t="str">
            <v>303 790-1600</v>
          </cell>
          <cell r="I83" t="str">
            <v>303 790-8246</v>
          </cell>
          <cell r="J83" t="str">
            <v>pboyle@mimcorp.com</v>
          </cell>
          <cell r="N83" t="str">
            <v>1991</v>
          </cell>
          <cell r="O83" t="str">
            <v>Home-Grown</v>
          </cell>
          <cell r="Q83" t="str">
            <v>Discretionary</v>
          </cell>
          <cell r="R83" t="str">
            <v>25,000.00</v>
          </cell>
          <cell r="T83" t="str">
            <v>15</v>
          </cell>
          <cell r="U83" t="str">
            <v>8</v>
          </cell>
          <cell r="V83" t="str">
            <v>8</v>
          </cell>
          <cell r="W83" t="str">
            <v>None</v>
          </cell>
          <cell r="X83" t="str">
            <v>Yes</v>
          </cell>
          <cell r="Y83" t="str">
            <v>4000</v>
          </cell>
          <cell r="Z83" t="str">
            <v>100,000.00</v>
          </cell>
          <cell r="AA83" t="str">
            <v>No</v>
          </cell>
          <cell r="AB83" t="str">
            <v>resources trust</v>
          </cell>
          <cell r="AD83" t="str">
            <v>Invesco</v>
          </cell>
          <cell r="AE83" t="str">
            <v>Fidelity</v>
          </cell>
          <cell r="AG83" t="str">
            <v>$200,000,000</v>
          </cell>
          <cell r="AH83" t="str">
            <v>$350,000,000</v>
          </cell>
          <cell r="AI83" t="str">
            <v>$500,000,000</v>
          </cell>
          <cell r="AJ83" t="str">
            <v>$800,000,000</v>
          </cell>
          <cell r="AK83" t="str">
            <v>$600,000,000</v>
          </cell>
          <cell r="AL83" t="str">
            <v>$776,265,435</v>
          </cell>
          <cell r="AP83" t="str">
            <v>50%</v>
          </cell>
          <cell r="AQ83" t="str">
            <v>1%</v>
          </cell>
          <cell r="AR83" t="str">
            <v>80%</v>
          </cell>
          <cell r="AS83" t="str">
            <v>95%</v>
          </cell>
          <cell r="AT83" t="str">
            <v>58%</v>
          </cell>
          <cell r="AU83" t="str">
            <v>2.00%</v>
          </cell>
          <cell r="AV83" t="str">
            <v>2.00%</v>
          </cell>
          <cell r="AW83" t="str">
            <v>First 250/2</v>
          </cell>
          <cell r="AX83" t="str">
            <v>Next 250/1.75</v>
          </cell>
          <cell r="AY83" t="str">
            <v>Next 250/1.5</v>
          </cell>
          <cell r="AZ83" t="str">
            <v>Next 250/1.25</v>
          </cell>
          <cell r="BC83" t="str">
            <v>small</v>
          </cell>
          <cell r="BD83" t="str">
            <v>50</v>
          </cell>
          <cell r="BF83" t="str">
            <v>50</v>
          </cell>
        </row>
        <row r="84">
          <cell r="A84" t="str">
            <v>Merrill</v>
          </cell>
          <cell r="B84" t="str">
            <v>Merrill Lynch</v>
          </cell>
          <cell r="C84" t="str">
            <v>Mutual Fund Advisor (MFA)</v>
          </cell>
          <cell r="D84">
            <v>36797.674325081025</v>
          </cell>
          <cell r="E84" t="str">
            <v>2000Q2</v>
          </cell>
          <cell r="F84" t="str">
            <v>David A. Cerza</v>
          </cell>
          <cell r="G84" t="str">
            <v>Vice President</v>
          </cell>
          <cell r="H84" t="str">
            <v>609 282-4156</v>
          </cell>
          <cell r="I84" t="str">
            <v>609 282-0805</v>
          </cell>
          <cell r="J84" t="str">
            <v>dcerza@na2.us.ml.com</v>
          </cell>
          <cell r="K84" t="str">
            <v>Kenneth R. Marks</v>
          </cell>
          <cell r="L84" t="str">
            <v>201 557-0481</v>
          </cell>
          <cell r="M84" t="str">
            <v>kmarks@na2.us.ml.com</v>
          </cell>
          <cell r="N84" t="str">
            <v>1994</v>
          </cell>
          <cell r="O84" t="str">
            <v>Home-Grown</v>
          </cell>
          <cell r="Q84" t="str">
            <v>Discretionary</v>
          </cell>
          <cell r="R84" t="str">
            <v>5,000.00</v>
          </cell>
          <cell r="S84" t="str">
            <v>2700</v>
          </cell>
          <cell r="T84" t="str">
            <v>125</v>
          </cell>
          <cell r="U84" t="str">
            <v>35</v>
          </cell>
          <cell r="V84" t="str">
            <v>15</v>
          </cell>
          <cell r="W84" t="str">
            <v>Firm</v>
          </cell>
          <cell r="X84" t="str">
            <v>No</v>
          </cell>
          <cell r="Y84" t="str">
            <v>110600</v>
          </cell>
          <cell r="Z84" t="str">
            <v>61,500.00</v>
          </cell>
          <cell r="AA84" t="str">
            <v>No</v>
          </cell>
          <cell r="AB84" t="str">
            <v>MLPF&amp;S</v>
          </cell>
          <cell r="AC84" t="str">
            <v>No</v>
          </cell>
          <cell r="AG84" t="str">
            <v>$800,000,000</v>
          </cell>
          <cell r="AH84" t="str">
            <v>$1,800,000,000</v>
          </cell>
          <cell r="AI84" t="str">
            <v>$2,700,000,000</v>
          </cell>
          <cell r="AJ84" t="str">
            <v>$5,200,000,000</v>
          </cell>
          <cell r="AK84" t="str">
            <v>$6,500,000,000</v>
          </cell>
          <cell r="AL84" t="str">
            <v>$6,500,000,000</v>
          </cell>
          <cell r="AS84" t="str">
            <v>100%</v>
          </cell>
          <cell r="AU84" t="str">
            <v>1.50%</v>
          </cell>
          <cell r="AW84" t="str">
            <v>First 250000/1.5</v>
          </cell>
          <cell r="AX84" t="str">
            <v>Next 250000/1</v>
          </cell>
          <cell r="AY84" t="str">
            <v>Add'l Assets/.5</v>
          </cell>
          <cell r="BB84" t="str">
            <v>83</v>
          </cell>
          <cell r="BC84" t="str">
            <v>75</v>
          </cell>
          <cell r="BE84" t="str">
            <v>20</v>
          </cell>
        </row>
        <row r="85">
          <cell r="A85" t="str">
            <v>Merrill</v>
          </cell>
          <cell r="B85" t="str">
            <v>Merrill Lynch</v>
          </cell>
          <cell r="C85" t="str">
            <v>Mutual Fund Advisor (MFA)</v>
          </cell>
          <cell r="D85">
            <v>36819.360406331019</v>
          </cell>
          <cell r="E85" t="str">
            <v>2000Q2</v>
          </cell>
          <cell r="F85" t="str">
            <v>Chris Flynn</v>
          </cell>
          <cell r="G85" t="str">
            <v>Vice President</v>
          </cell>
          <cell r="H85" t="str">
            <v>609 282-4157</v>
          </cell>
          <cell r="I85" t="str">
            <v>609 282-0805</v>
          </cell>
          <cell r="K85" t="str">
            <v>Kenneth R. Marks</v>
          </cell>
          <cell r="L85" t="str">
            <v>201 557-0481</v>
          </cell>
          <cell r="M85" t="str">
            <v>kmarks@na2.us.ml.com</v>
          </cell>
          <cell r="N85" t="str">
            <v>1994</v>
          </cell>
          <cell r="O85" t="str">
            <v>Home-Grown</v>
          </cell>
          <cell r="Q85" t="str">
            <v>Discretionary</v>
          </cell>
          <cell r="R85" t="str">
            <v>5,000.00</v>
          </cell>
          <cell r="S85" t="str">
            <v>2700</v>
          </cell>
          <cell r="T85" t="str">
            <v>125</v>
          </cell>
          <cell r="U85" t="str">
            <v>35</v>
          </cell>
          <cell r="V85" t="str">
            <v>15</v>
          </cell>
          <cell r="W85" t="str">
            <v>Firm</v>
          </cell>
          <cell r="X85" t="str">
            <v>No</v>
          </cell>
          <cell r="Y85" t="str">
            <v>119000</v>
          </cell>
          <cell r="Z85" t="str">
            <v>59,000.00</v>
          </cell>
          <cell r="AA85" t="str">
            <v>No</v>
          </cell>
          <cell r="AB85" t="str">
            <v>MLPF&amp;S</v>
          </cell>
          <cell r="AC85" t="str">
            <v>No</v>
          </cell>
          <cell r="AG85" t="str">
            <v>$800,000,000</v>
          </cell>
          <cell r="AH85" t="str">
            <v>$1,800,000,000</v>
          </cell>
          <cell r="AI85" t="str">
            <v>$2,700,000,000</v>
          </cell>
          <cell r="AJ85" t="str">
            <v>$5,455,000,000</v>
          </cell>
          <cell r="AK85" t="str">
            <v>$6,500,000,000</v>
          </cell>
          <cell r="AL85" t="str">
            <v>$6,500,000,000</v>
          </cell>
          <cell r="AS85" t="str">
            <v>100%</v>
          </cell>
          <cell r="AU85" t="str">
            <v>1.50%</v>
          </cell>
          <cell r="AW85" t="str">
            <v>First 250000/1.5</v>
          </cell>
          <cell r="AX85" t="str">
            <v>Next 250000/1</v>
          </cell>
          <cell r="AY85" t="str">
            <v>Add'l Assets/.5</v>
          </cell>
          <cell r="BB85" t="str">
            <v>83</v>
          </cell>
          <cell r="BC85" t="str">
            <v>75</v>
          </cell>
          <cell r="BE85" t="str">
            <v>20 up to $1 mil/40 over</v>
          </cell>
          <cell r="BI85" t="str">
            <v>$7,040,000,000</v>
          </cell>
        </row>
        <row r="86">
          <cell r="A86" t="str">
            <v>Merrill</v>
          </cell>
          <cell r="B86" t="str">
            <v>Merrill Lynch</v>
          </cell>
          <cell r="C86" t="str">
            <v>Mutual Fund Advisor (MFA)</v>
          </cell>
          <cell r="D86">
            <v>37004.651608067128</v>
          </cell>
          <cell r="F86" t="str">
            <v>Chris Flynn</v>
          </cell>
          <cell r="G86" t="str">
            <v>Vice President</v>
          </cell>
          <cell r="H86" t="str">
            <v>609 282-4157</v>
          </cell>
          <cell r="I86" t="str">
            <v>609 282-0805</v>
          </cell>
          <cell r="K86" t="str">
            <v>Kenneth R. Marks</v>
          </cell>
          <cell r="L86" t="str">
            <v>201 557-0481</v>
          </cell>
          <cell r="M86" t="str">
            <v>kmarks@na2.us.ml.com</v>
          </cell>
          <cell r="N86" t="str">
            <v>1994</v>
          </cell>
          <cell r="O86" t="str">
            <v>Home-Grown</v>
          </cell>
          <cell r="Q86" t="str">
            <v>Discretionary</v>
          </cell>
          <cell r="R86" t="str">
            <v>5,000.00</v>
          </cell>
          <cell r="S86" t="str">
            <v>2700</v>
          </cell>
          <cell r="T86" t="str">
            <v>125</v>
          </cell>
          <cell r="U86" t="str">
            <v>35</v>
          </cell>
          <cell r="V86" t="str">
            <v>15</v>
          </cell>
          <cell r="W86" t="str">
            <v>Firm</v>
          </cell>
          <cell r="X86" t="str">
            <v>No</v>
          </cell>
          <cell r="Y86" t="str">
            <v>130,000</v>
          </cell>
          <cell r="Z86" t="str">
            <v>50,000.00</v>
          </cell>
          <cell r="AA86" t="str">
            <v>No</v>
          </cell>
          <cell r="AB86" t="str">
            <v>MLPF&amp;S</v>
          </cell>
          <cell r="AC86" t="str">
            <v>No</v>
          </cell>
          <cell r="AG86" t="str">
            <v>$800,000,000</v>
          </cell>
          <cell r="AH86" t="str">
            <v>$1,800,000,000</v>
          </cell>
          <cell r="AI86" t="str">
            <v>$2,700,000,000</v>
          </cell>
          <cell r="AJ86" t="str">
            <v>$5,455,000,000</v>
          </cell>
          <cell r="AK86" t="str">
            <v>$6,500,000,000</v>
          </cell>
          <cell r="AL86" t="str">
            <v>$6,500,000,000</v>
          </cell>
          <cell r="AS86" t="str">
            <v>100%</v>
          </cell>
          <cell r="AU86" t="str">
            <v>1.50%</v>
          </cell>
          <cell r="AW86" t="str">
            <v>First 250000/1.5</v>
          </cell>
          <cell r="AX86" t="str">
            <v>Next 250000/1</v>
          </cell>
          <cell r="AY86" t="str">
            <v>Add'l Assets/.5</v>
          </cell>
          <cell r="BB86" t="str">
            <v>83</v>
          </cell>
          <cell r="BC86" t="str">
            <v>75</v>
          </cell>
          <cell r="BE86" t="str">
            <v>20 up to $1 mil/40 over</v>
          </cell>
          <cell r="BI86" t="str">
            <v>$6,800,000,000</v>
          </cell>
          <cell r="BR86" t="str">
            <v>$6,200,000,000</v>
          </cell>
        </row>
        <row r="87">
          <cell r="A87" t="str">
            <v>Merrill</v>
          </cell>
          <cell r="B87" t="str">
            <v>Merrill Lynch</v>
          </cell>
          <cell r="C87" t="str">
            <v>Mutual Fund Advisor Selects (MFA Selects)</v>
          </cell>
          <cell r="D87">
            <v>36797.674983333331</v>
          </cell>
          <cell r="E87" t="str">
            <v>2000Q2</v>
          </cell>
          <cell r="F87" t="str">
            <v>David A. Cerza</v>
          </cell>
          <cell r="G87" t="str">
            <v>Vice President</v>
          </cell>
          <cell r="H87" t="str">
            <v>609 282-4156</v>
          </cell>
          <cell r="I87" t="str">
            <v>609 282-0805</v>
          </cell>
          <cell r="J87" t="str">
            <v>dcerza@na2.us.ml.com</v>
          </cell>
          <cell r="K87" t="str">
            <v>Kenneth R. Marks</v>
          </cell>
          <cell r="L87" t="str">
            <v>201 557-0481</v>
          </cell>
          <cell r="M87" t="str">
            <v>kmarks@na2.us.ml.com</v>
          </cell>
          <cell r="N87" t="str">
            <v>1997</v>
          </cell>
          <cell r="O87" t="str">
            <v>Home-Grown</v>
          </cell>
          <cell r="Q87" t="str">
            <v>Non-Discretionary</v>
          </cell>
          <cell r="R87" t="str">
            <v>5,000.00</v>
          </cell>
          <cell r="S87" t="str">
            <v>27000</v>
          </cell>
          <cell r="T87" t="str">
            <v>125</v>
          </cell>
          <cell r="U87" t="str">
            <v>15</v>
          </cell>
          <cell r="W87" t="str">
            <v>Firm</v>
          </cell>
          <cell r="X87" t="str">
            <v>No</v>
          </cell>
          <cell r="Y87" t="str">
            <v>86000</v>
          </cell>
          <cell r="Z87" t="str">
            <v>61,000.00</v>
          </cell>
          <cell r="AA87" t="str">
            <v>Yes</v>
          </cell>
          <cell r="AB87" t="str">
            <v>MLPF&amp;S</v>
          </cell>
          <cell r="AC87" t="str">
            <v>No</v>
          </cell>
          <cell r="AJ87" t="str">
            <v>$50,000,000</v>
          </cell>
          <cell r="AK87" t="str">
            <v>$1,900,000,000</v>
          </cell>
          <cell r="AL87" t="str">
            <v>$4,000,000,000</v>
          </cell>
          <cell r="AS87" t="str">
            <v>100%</v>
          </cell>
          <cell r="AU87" t="str">
            <v>1.25%</v>
          </cell>
          <cell r="AW87" t="str">
            <v>First 250000/1.25</v>
          </cell>
          <cell r="AX87" t="str">
            <v>Next 250000/1</v>
          </cell>
          <cell r="AY87" t="str">
            <v>Add'l Assets/.5</v>
          </cell>
          <cell r="BB87" t="str">
            <v>100</v>
          </cell>
          <cell r="BC87" t="str">
            <v>60</v>
          </cell>
          <cell r="BE87" t="str">
            <v>20</v>
          </cell>
        </row>
        <row r="88">
          <cell r="A88" t="str">
            <v>Merrill</v>
          </cell>
          <cell r="B88" t="str">
            <v>Merrill Lynch</v>
          </cell>
          <cell r="C88" t="str">
            <v>Mutual Fund Advisor Selects (MFA Selects)</v>
          </cell>
          <cell r="D88">
            <v>36819.354651504626</v>
          </cell>
          <cell r="E88" t="str">
            <v>2000Q2</v>
          </cell>
          <cell r="F88" t="str">
            <v>Chris Flynn</v>
          </cell>
          <cell r="G88" t="str">
            <v>Vice President</v>
          </cell>
          <cell r="H88" t="str">
            <v>609 282-4157</v>
          </cell>
          <cell r="I88" t="str">
            <v>609 282-0805</v>
          </cell>
          <cell r="K88" t="str">
            <v>Kenneth R. Marks</v>
          </cell>
          <cell r="L88" t="str">
            <v>201 557-0481</v>
          </cell>
          <cell r="M88" t="str">
            <v>kmarks@na2.us.ml.com</v>
          </cell>
          <cell r="N88" t="str">
            <v>1997</v>
          </cell>
          <cell r="O88" t="str">
            <v>Home-Grown</v>
          </cell>
          <cell r="Q88" t="str">
            <v>Non-Discretionary</v>
          </cell>
          <cell r="R88" t="str">
            <v>5,000.00</v>
          </cell>
          <cell r="S88" t="str">
            <v>27000</v>
          </cell>
          <cell r="T88" t="str">
            <v>125</v>
          </cell>
          <cell r="U88" t="str">
            <v>15</v>
          </cell>
          <cell r="W88" t="str">
            <v>Firm</v>
          </cell>
          <cell r="X88" t="str">
            <v>No</v>
          </cell>
          <cell r="Y88" t="str">
            <v>91595</v>
          </cell>
          <cell r="Z88" t="str">
            <v>60,000.00</v>
          </cell>
          <cell r="AA88" t="str">
            <v>Yes</v>
          </cell>
          <cell r="AB88" t="str">
            <v>MLPF&amp;S</v>
          </cell>
          <cell r="AC88" t="str">
            <v>No</v>
          </cell>
          <cell r="AJ88" t="str">
            <v>$400,000,000</v>
          </cell>
          <cell r="AK88" t="str">
            <v>$1,900,000,000</v>
          </cell>
          <cell r="AL88" t="str">
            <v>$4,000,000,000</v>
          </cell>
          <cell r="AS88" t="str">
            <v>100%</v>
          </cell>
          <cell r="AU88" t="str">
            <v>1.25%</v>
          </cell>
          <cell r="AW88" t="str">
            <v>First 250000/1.25</v>
          </cell>
          <cell r="AX88" t="str">
            <v>Next 250000/1</v>
          </cell>
          <cell r="AY88" t="str">
            <v>Add'l Assets/.5</v>
          </cell>
          <cell r="BB88" t="str">
            <v>100</v>
          </cell>
          <cell r="BC88" t="str">
            <v>60</v>
          </cell>
          <cell r="BE88" t="str">
            <v>20 up to $1 mil/40 over</v>
          </cell>
          <cell r="BI88" t="str">
            <v>$5,500,000,000</v>
          </cell>
        </row>
        <row r="89">
          <cell r="A89" t="str">
            <v>Merrill</v>
          </cell>
          <cell r="B89" t="str">
            <v>Merrill Lynch</v>
          </cell>
          <cell r="C89" t="str">
            <v>Mutual Fund Advisor Selects (MFA Selects)</v>
          </cell>
          <cell r="D89">
            <v>37004.652622025467</v>
          </cell>
          <cell r="F89" t="str">
            <v>Chris Flynn</v>
          </cell>
          <cell r="G89" t="str">
            <v>Vice President</v>
          </cell>
          <cell r="H89" t="str">
            <v>609 282-4157</v>
          </cell>
          <cell r="I89" t="str">
            <v>609 282-0805</v>
          </cell>
          <cell r="K89" t="str">
            <v>Kenneth R. Marks</v>
          </cell>
          <cell r="L89" t="str">
            <v>201 557-0481</v>
          </cell>
          <cell r="M89" t="str">
            <v>kmarks@na2.us.ml.com</v>
          </cell>
          <cell r="N89" t="str">
            <v>1997</v>
          </cell>
          <cell r="O89" t="str">
            <v>Home-Grown</v>
          </cell>
          <cell r="Q89" t="str">
            <v>Non-Discretionary</v>
          </cell>
          <cell r="R89" t="str">
            <v>5,000.00</v>
          </cell>
          <cell r="S89" t="str">
            <v>27000</v>
          </cell>
          <cell r="T89" t="str">
            <v>125</v>
          </cell>
          <cell r="U89" t="str">
            <v>15</v>
          </cell>
          <cell r="W89" t="str">
            <v>Firm</v>
          </cell>
          <cell r="X89" t="str">
            <v>No</v>
          </cell>
          <cell r="Y89" t="str">
            <v>97,000</v>
          </cell>
          <cell r="Z89" t="str">
            <v>45,000.00</v>
          </cell>
          <cell r="AA89" t="str">
            <v>Yes</v>
          </cell>
          <cell r="AB89" t="str">
            <v>MLPF&amp;S</v>
          </cell>
          <cell r="AC89" t="str">
            <v>No</v>
          </cell>
          <cell r="AJ89" t="str">
            <v>$400,000,000</v>
          </cell>
          <cell r="AK89" t="str">
            <v>$1,900,000,000</v>
          </cell>
          <cell r="AL89" t="str">
            <v>$4,000,000,000</v>
          </cell>
          <cell r="AS89" t="str">
            <v>100%</v>
          </cell>
          <cell r="AU89" t="str">
            <v>1.25%</v>
          </cell>
          <cell r="AW89" t="str">
            <v>First 250000/1.25</v>
          </cell>
          <cell r="AX89" t="str">
            <v>Next 250000/1</v>
          </cell>
          <cell r="AY89" t="str">
            <v>Add'l Assets/.5</v>
          </cell>
          <cell r="BB89" t="str">
            <v>100</v>
          </cell>
          <cell r="BC89" t="str">
            <v>60</v>
          </cell>
          <cell r="BE89" t="str">
            <v>20 up to $1 mil/40 over</v>
          </cell>
          <cell r="BI89" t="str">
            <v>$5,000,000,000</v>
          </cell>
          <cell r="BR89" t="str">
            <v>$4,350,000,000</v>
          </cell>
        </row>
        <row r="90">
          <cell r="A90" t="str">
            <v>Merrill</v>
          </cell>
          <cell r="B90" t="str">
            <v>Merrill Lynch</v>
          </cell>
          <cell r="C90" t="str">
            <v>Retirement Plus Advisor (RPA)</v>
          </cell>
          <cell r="D90">
            <v>36797.684398495374</v>
          </cell>
          <cell r="E90" t="str">
            <v>2000Q2</v>
          </cell>
          <cell r="F90" t="str">
            <v>David A. Cerza</v>
          </cell>
          <cell r="G90" t="str">
            <v>Vice President</v>
          </cell>
          <cell r="H90" t="str">
            <v>609 282-4156</v>
          </cell>
          <cell r="I90" t="str">
            <v>609 282-0805</v>
          </cell>
          <cell r="J90" t="str">
            <v>dcerza@na2.us.ml.com</v>
          </cell>
          <cell r="K90" t="str">
            <v>Kenneth R. Marks</v>
          </cell>
          <cell r="L90" t="str">
            <v>201 557-0481</v>
          </cell>
          <cell r="M90" t="str">
            <v>kmarks@na2.us.ml.com</v>
          </cell>
          <cell r="N90" t="str">
            <v>1996</v>
          </cell>
          <cell r="O90" t="str">
            <v>Home-Grown</v>
          </cell>
          <cell r="Q90" t="str">
            <v>Discretionary</v>
          </cell>
          <cell r="R90" t="str">
            <v>5,000.00</v>
          </cell>
          <cell r="S90" t="str">
            <v>6</v>
          </cell>
          <cell r="T90" t="str">
            <v>10</v>
          </cell>
          <cell r="V90" t="str">
            <v>9</v>
          </cell>
          <cell r="W90" t="str">
            <v>Firm</v>
          </cell>
          <cell r="X90" t="str">
            <v>No</v>
          </cell>
          <cell r="Y90" t="str">
            <v>15275</v>
          </cell>
          <cell r="Z90" t="str">
            <v>111,000.00</v>
          </cell>
          <cell r="AA90" t="str">
            <v>No</v>
          </cell>
          <cell r="AB90" t="str">
            <v>MLPF&amp;S</v>
          </cell>
          <cell r="AC90" t="str">
            <v>No</v>
          </cell>
          <cell r="AI90" t="str">
            <v>$400,000,000</v>
          </cell>
          <cell r="AJ90" t="str">
            <v>$1,000,000,000</v>
          </cell>
          <cell r="AK90" t="str">
            <v>$1,300,000,000</v>
          </cell>
          <cell r="AL90" t="str">
            <v>$1,600,000,000</v>
          </cell>
          <cell r="AS90" t="str">
            <v>100%</v>
          </cell>
          <cell r="AU90" t="str">
            <v>0.75%</v>
          </cell>
          <cell r="AW90" t="str">
            <v>First 50000/.75</v>
          </cell>
          <cell r="AX90" t="str">
            <v>Next 50000/.65</v>
          </cell>
          <cell r="AY90" t="str">
            <v>Next 150000/.5</v>
          </cell>
          <cell r="AZ90" t="str">
            <v>Add'l Assets/.25</v>
          </cell>
          <cell r="BB90" t="str">
            <v>67</v>
          </cell>
          <cell r="BC90" t="str">
            <v>25</v>
          </cell>
        </row>
        <row r="91">
          <cell r="A91" t="str">
            <v>Merrill</v>
          </cell>
          <cell r="B91" t="str">
            <v>Merrill Lynch</v>
          </cell>
          <cell r="C91" t="str">
            <v>Retirement Plus Advisor (RPA)</v>
          </cell>
          <cell r="D91">
            <v>36819.351120833337</v>
          </cell>
          <cell r="E91" t="str">
            <v>2000Q2</v>
          </cell>
          <cell r="F91" t="str">
            <v>Chris Flynn</v>
          </cell>
          <cell r="G91" t="str">
            <v>Vice President</v>
          </cell>
          <cell r="H91" t="str">
            <v>609 282-4157</v>
          </cell>
          <cell r="I91" t="str">
            <v>609 282-0805</v>
          </cell>
          <cell r="K91" t="str">
            <v>Kenneth R. Marks</v>
          </cell>
          <cell r="L91" t="str">
            <v>201 557-0481</v>
          </cell>
          <cell r="M91" t="str">
            <v>kmarks@na2.us.ml.com</v>
          </cell>
          <cell r="N91" t="str">
            <v>1996</v>
          </cell>
          <cell r="O91" t="str">
            <v>Home-Grown</v>
          </cell>
          <cell r="Q91" t="str">
            <v>Discretionary</v>
          </cell>
          <cell r="R91" t="str">
            <v>5,000.00</v>
          </cell>
          <cell r="S91" t="str">
            <v>6</v>
          </cell>
          <cell r="T91" t="str">
            <v>10</v>
          </cell>
          <cell r="V91" t="str">
            <v>9</v>
          </cell>
          <cell r="W91" t="str">
            <v>Firm</v>
          </cell>
          <cell r="X91" t="str">
            <v>No</v>
          </cell>
          <cell r="Y91" t="str">
            <v>15575</v>
          </cell>
          <cell r="Z91" t="str">
            <v>110,000.00</v>
          </cell>
          <cell r="AA91" t="str">
            <v>No</v>
          </cell>
          <cell r="AB91" t="str">
            <v>MLPF&amp;S</v>
          </cell>
          <cell r="AC91" t="str">
            <v>No</v>
          </cell>
          <cell r="AI91" t="str">
            <v>$400,000,000</v>
          </cell>
          <cell r="AJ91" t="str">
            <v>$1,000,000,000</v>
          </cell>
          <cell r="AK91" t="str">
            <v>$1,300,000,000</v>
          </cell>
          <cell r="AL91" t="str">
            <v>$1,600,000,000</v>
          </cell>
          <cell r="AS91" t="str">
            <v>100%</v>
          </cell>
          <cell r="AU91" t="str">
            <v>0.75%</v>
          </cell>
          <cell r="AW91" t="str">
            <v>First 50000/.75</v>
          </cell>
          <cell r="AX91" t="str">
            <v>Next 50000/.65</v>
          </cell>
          <cell r="AY91" t="str">
            <v>Next 150000/.5</v>
          </cell>
          <cell r="AZ91" t="str">
            <v>Add'l Assets/.25</v>
          </cell>
          <cell r="BB91" t="str">
            <v>67</v>
          </cell>
          <cell r="BC91" t="str">
            <v>25</v>
          </cell>
          <cell r="BI91" t="str">
            <v>$1,700,000,000</v>
          </cell>
        </row>
        <row r="92">
          <cell r="A92" t="str">
            <v>Merrill</v>
          </cell>
          <cell r="B92" t="str">
            <v>Merrill Lynch</v>
          </cell>
          <cell r="C92" t="str">
            <v>Retirement Plus Advisor (RPA)</v>
          </cell>
          <cell r="D92">
            <v>37004.653519791667</v>
          </cell>
          <cell r="F92" t="str">
            <v>Chris Flynn</v>
          </cell>
          <cell r="G92" t="str">
            <v>Vice President</v>
          </cell>
          <cell r="H92" t="str">
            <v>609 282-4157</v>
          </cell>
          <cell r="I92" t="str">
            <v>609 282-0805</v>
          </cell>
          <cell r="K92" t="str">
            <v>Kenneth R. Marks</v>
          </cell>
          <cell r="L92" t="str">
            <v>201 557-0481</v>
          </cell>
          <cell r="M92" t="str">
            <v>kmarks@na2.us.ml.com</v>
          </cell>
          <cell r="N92" t="str">
            <v>1996</v>
          </cell>
          <cell r="O92" t="str">
            <v>Home-Grown</v>
          </cell>
          <cell r="Q92" t="str">
            <v>Discretionary</v>
          </cell>
          <cell r="R92" t="str">
            <v>5,000.00</v>
          </cell>
          <cell r="S92" t="str">
            <v>6</v>
          </cell>
          <cell r="T92" t="str">
            <v>10</v>
          </cell>
          <cell r="V92" t="str">
            <v>9</v>
          </cell>
          <cell r="W92" t="str">
            <v>Firm</v>
          </cell>
          <cell r="X92" t="str">
            <v>No</v>
          </cell>
          <cell r="Y92" t="str">
            <v>15650</v>
          </cell>
          <cell r="Z92" t="str">
            <v>95,000.00</v>
          </cell>
          <cell r="AA92" t="str">
            <v>No</v>
          </cell>
          <cell r="AB92" t="str">
            <v>MLPF&amp;S</v>
          </cell>
          <cell r="AC92" t="str">
            <v>No</v>
          </cell>
          <cell r="AI92" t="str">
            <v>$400,000,000</v>
          </cell>
          <cell r="AJ92" t="str">
            <v>$1,000,000,000</v>
          </cell>
          <cell r="AK92" t="str">
            <v>$1,300,000,000</v>
          </cell>
          <cell r="AL92" t="str">
            <v>$1,600,000,000</v>
          </cell>
          <cell r="AS92" t="str">
            <v>100%</v>
          </cell>
          <cell r="AU92" t="str">
            <v>0.75%</v>
          </cell>
          <cell r="AW92" t="str">
            <v>First 50000/.75</v>
          </cell>
          <cell r="AX92" t="str">
            <v>Next 50000/.65</v>
          </cell>
          <cell r="AY92" t="str">
            <v>Next 150000/.5</v>
          </cell>
          <cell r="AZ92" t="str">
            <v>Add'l Assets/.25</v>
          </cell>
          <cell r="BB92" t="str">
            <v>67</v>
          </cell>
          <cell r="BC92" t="str">
            <v>25</v>
          </cell>
          <cell r="BI92" t="str">
            <v>$1,625,000,000</v>
          </cell>
          <cell r="BR92" t="str">
            <v>$1,500,000,000</v>
          </cell>
        </row>
        <row r="93">
          <cell r="A93" t="str">
            <v>msc</v>
          </cell>
          <cell r="B93" t="str">
            <v>Mutual Service Corp</v>
          </cell>
          <cell r="C93" t="str">
            <v>Special Class</v>
          </cell>
          <cell r="D93">
            <v>36917.685338506948</v>
          </cell>
          <cell r="F93" t="str">
            <v>Mark Schoenbeck</v>
          </cell>
          <cell r="G93" t="str">
            <v>VP Advisory Services</v>
          </cell>
          <cell r="H93" t="str">
            <v>561-835-4100 x3019</v>
          </cell>
          <cell r="I93" t="str">
            <v>561-659-6930</v>
          </cell>
          <cell r="J93" t="str">
            <v>mschoenbeck@mutualservice.com</v>
          </cell>
          <cell r="K93" t="str">
            <v>Adam Gellis</v>
          </cell>
          <cell r="L93" t="str">
            <v>561-835-4100 x3102</v>
          </cell>
          <cell r="M93" t="str">
            <v>agellis@mutualservice.com</v>
          </cell>
          <cell r="N93" t="str">
            <v>1993</v>
          </cell>
          <cell r="O93" t="str">
            <v>Home-Grown</v>
          </cell>
          <cell r="Q93" t="str">
            <v>Non-Discretionary</v>
          </cell>
          <cell r="R93" t="str">
            <v>50,000.00</v>
          </cell>
          <cell r="S93" t="str">
            <v>3000</v>
          </cell>
          <cell r="T93" t="str">
            <v>0</v>
          </cell>
          <cell r="W93" t="str">
            <v>Rep</v>
          </cell>
          <cell r="X93" t="str">
            <v>Yes</v>
          </cell>
          <cell r="Y93" t="str">
            <v>3355</v>
          </cell>
          <cell r="Z93" t="str">
            <v>200,000.00</v>
          </cell>
          <cell r="AA93" t="str">
            <v>Yes</v>
          </cell>
          <cell r="AB93" t="str">
            <v>Pershing</v>
          </cell>
          <cell r="AC93" t="str">
            <v>Yes</v>
          </cell>
          <cell r="AJ93" t="str">
            <v>$139,000,000</v>
          </cell>
          <cell r="AK93" t="str">
            <v>$432,000,000</v>
          </cell>
          <cell r="AL93" t="str">
            <v>$589,000,000</v>
          </cell>
          <cell r="AR93" t="str">
            <v>92%</v>
          </cell>
          <cell r="AU93" t="str">
            <v>3</v>
          </cell>
          <cell r="BB93" t="str">
            <v>100</v>
          </cell>
          <cell r="BC93" t="str">
            <v>10-15</v>
          </cell>
          <cell r="BF93" t="str">
            <v>92</v>
          </cell>
          <cell r="BI93" t="str">
            <v>$675,000,000</v>
          </cell>
          <cell r="BL93" t="str">
            <v>N/A</v>
          </cell>
          <cell r="BM93" t="str">
            <v>0%</v>
          </cell>
          <cell r="BN93" t="str">
            <v>N/A</v>
          </cell>
          <cell r="BO93" t="str">
            <v>0%</v>
          </cell>
          <cell r="BP93" t="str">
            <v>N/A</v>
          </cell>
          <cell r="BQ93" t="str">
            <v>0%</v>
          </cell>
        </row>
        <row r="94">
          <cell r="A94" t="str">
            <v>msc</v>
          </cell>
          <cell r="B94" t="str">
            <v>Mutual Service Corp</v>
          </cell>
          <cell r="C94" t="str">
            <v>Special Class</v>
          </cell>
          <cell r="D94">
            <v>36998.595006134259</v>
          </cell>
          <cell r="F94" t="str">
            <v>Mark Schoenbeck</v>
          </cell>
          <cell r="G94" t="str">
            <v>VP Advisory Services</v>
          </cell>
          <cell r="K94" t="str">
            <v>Adam Gellis</v>
          </cell>
          <cell r="N94" t="str">
            <v>1993</v>
          </cell>
          <cell r="O94" t="str">
            <v>Home-Grown</v>
          </cell>
          <cell r="Q94" t="str">
            <v>Non-Discretionary</v>
          </cell>
          <cell r="R94" t="str">
            <v>50.00</v>
          </cell>
          <cell r="S94" t="str">
            <v>3500</v>
          </cell>
          <cell r="T94" t="str">
            <v>0</v>
          </cell>
          <cell r="W94" t="str">
            <v>Rep</v>
          </cell>
          <cell r="X94" t="str">
            <v>Yes</v>
          </cell>
          <cell r="Y94" t="str">
            <v>3500</v>
          </cell>
          <cell r="Z94" t="str">
            <v>180.00</v>
          </cell>
          <cell r="AA94" t="str">
            <v>Yes</v>
          </cell>
          <cell r="AB94" t="str">
            <v>Pershing</v>
          </cell>
          <cell r="AC94" t="str">
            <v>Yes</v>
          </cell>
          <cell r="AJ94" t="str">
            <v>$139,000,000</v>
          </cell>
          <cell r="AK94" t="str">
            <v>$432,000,000</v>
          </cell>
          <cell r="AL94" t="str">
            <v>$589,000,000</v>
          </cell>
          <cell r="AR94" t="str">
            <v>90%</v>
          </cell>
          <cell r="AU94" t="str">
            <v>3.00%</v>
          </cell>
          <cell r="BB94" t="str">
            <v>100</v>
          </cell>
          <cell r="BC94" t="str">
            <v>10-15%</v>
          </cell>
          <cell r="BF94" t="str">
            <v>85-92%</v>
          </cell>
          <cell r="BI94" t="str">
            <v>$675,000,000</v>
          </cell>
          <cell r="BR94" t="str">
            <v>$635,000,000</v>
          </cell>
        </row>
        <row r="95">
          <cell r="A95" t="str">
            <v>msdw</v>
          </cell>
          <cell r="B95" t="str">
            <v>Morgan Stanley</v>
          </cell>
          <cell r="C95" t="str">
            <v>Portfolio Architect</v>
          </cell>
          <cell r="D95">
            <v>36797.611036423616</v>
          </cell>
          <cell r="E95" t="str">
            <v>2000Q2</v>
          </cell>
          <cell r="F95" t="str">
            <v>Lolita Jackson</v>
          </cell>
          <cell r="G95" t="str">
            <v>Assistant Vice President</v>
          </cell>
          <cell r="H95" t="str">
            <v>212 392-1586</v>
          </cell>
          <cell r="I95" t="str">
            <v>212 392-7204</v>
          </cell>
          <cell r="J95" t="str">
            <v>lolita_jackson@msdw.com</v>
          </cell>
          <cell r="K95" t="str">
            <v>Linda Cutler</v>
          </cell>
          <cell r="L95" t="str">
            <v>212 392-5666</v>
          </cell>
          <cell r="M95" t="str">
            <v>linda_cutler@msdw.com</v>
          </cell>
          <cell r="N95" t="str">
            <v>1997</v>
          </cell>
          <cell r="O95" t="str">
            <v>Home-Grown</v>
          </cell>
          <cell r="Q95" t="str">
            <v>Discretionary</v>
          </cell>
          <cell r="R95" t="str">
            <v>10,000.00</v>
          </cell>
          <cell r="S95" t="str">
            <v>0</v>
          </cell>
          <cell r="T95" t="str">
            <v>45</v>
          </cell>
          <cell r="W95" t="str">
            <v>None</v>
          </cell>
          <cell r="X95" t="str">
            <v>No</v>
          </cell>
          <cell r="Y95" t="str">
            <v>3409</v>
          </cell>
          <cell r="Z95" t="str">
            <v>97,270.00</v>
          </cell>
          <cell r="AA95" t="str">
            <v>Yes</v>
          </cell>
          <cell r="AB95" t="str">
            <v>Morgan Stanley Dean Witter Trust</v>
          </cell>
          <cell r="AC95" t="str">
            <v>No</v>
          </cell>
          <cell r="AJ95" t="str">
            <v>$3,590,000</v>
          </cell>
          <cell r="AK95" t="str">
            <v>$36,090,000</v>
          </cell>
          <cell r="AL95" t="str">
            <v>$194,870,000</v>
          </cell>
          <cell r="AO95" t="str">
            <v>$17,700,000</v>
          </cell>
          <cell r="AS95" t="str">
            <v>100%</v>
          </cell>
          <cell r="AT95" t="str">
            <v>0%</v>
          </cell>
          <cell r="AU95" t="str">
            <v>1.50%</v>
          </cell>
          <cell r="AW95" t="str">
            <v>0-100k/1.5</v>
          </cell>
          <cell r="AX95" t="str">
            <v>100-500/1.25</v>
          </cell>
          <cell r="AY95" t="str">
            <v>500-1mm/1</v>
          </cell>
          <cell r="AZ95" t="str">
            <v>1mm+/.75</v>
          </cell>
          <cell r="BB95" t="str">
            <v>100</v>
          </cell>
          <cell r="BC95" t="str">
            <v>3.63</v>
          </cell>
          <cell r="BD95" t="str">
            <v>Don't know</v>
          </cell>
          <cell r="BE95" t="str">
            <v>33</v>
          </cell>
        </row>
        <row r="96">
          <cell r="A96" t="str">
            <v>multi</v>
          </cell>
          <cell r="B96" t="str">
            <v>Multi-Financial</v>
          </cell>
          <cell r="C96" t="str">
            <v>MultiVest</v>
          </cell>
          <cell r="D96">
            <v>36796.656483645835</v>
          </cell>
          <cell r="E96" t="str">
            <v>2000Q2</v>
          </cell>
          <cell r="F96" t="str">
            <v>Dana Woodbury</v>
          </cell>
          <cell r="G96" t="str">
            <v>Sr. Vice President Equity Sales</v>
          </cell>
          <cell r="H96" t="str">
            <v>303 446-8400 x1233</v>
          </cell>
          <cell r="I96" t="str">
            <v>303 571-4400</v>
          </cell>
          <cell r="J96" t="str">
            <v>dwoodbury@multifin.com</v>
          </cell>
          <cell r="K96" t="str">
            <v>Trevor Morrison</v>
          </cell>
          <cell r="L96" t="str">
            <v>303 446-8400 x1253</v>
          </cell>
          <cell r="M96" t="str">
            <v>tmorrison@multifin.com</v>
          </cell>
          <cell r="N96" t="str">
            <v>1996</v>
          </cell>
          <cell r="O96" t="str">
            <v>Home-Grown</v>
          </cell>
          <cell r="Q96" t="str">
            <v>Discretionary</v>
          </cell>
          <cell r="R96" t="str">
            <v>25,000.00</v>
          </cell>
          <cell r="S96" t="str">
            <v>3500+</v>
          </cell>
          <cell r="T96" t="str">
            <v>18</v>
          </cell>
          <cell r="U96" t="str">
            <v>5</v>
          </cell>
          <cell r="W96" t="str">
            <v>Rep</v>
          </cell>
          <cell r="X96" t="str">
            <v>Yes</v>
          </cell>
          <cell r="Y96" t="str">
            <v>2200+</v>
          </cell>
          <cell r="Z96" t="str">
            <v>210,000.00</v>
          </cell>
          <cell r="AA96" t="str">
            <v>Yes</v>
          </cell>
          <cell r="AB96" t="str">
            <v>Pershing</v>
          </cell>
          <cell r="AC96" t="str">
            <v>Yes</v>
          </cell>
          <cell r="AI96" t="str">
            <v>$10,000,000</v>
          </cell>
          <cell r="AJ96" t="str">
            <v>$75,000,000</v>
          </cell>
          <cell r="AK96" t="str">
            <v>$175,000,000</v>
          </cell>
          <cell r="AL96" t="str">
            <v>$360,000,000</v>
          </cell>
          <cell r="AO96" t="str">
            <v>$50,000,000</v>
          </cell>
          <cell r="AP96" t="str">
            <v>60%</v>
          </cell>
          <cell r="AR96" t="str">
            <v>90%</v>
          </cell>
          <cell r="AU96" t="str">
            <v>2.25%</v>
          </cell>
        </row>
        <row r="97">
          <cell r="A97" t="str">
            <v>norwest</v>
          </cell>
          <cell r="B97" t="str">
            <v>Norwest</v>
          </cell>
          <cell r="C97" t="str">
            <v>Wealthbuilder</v>
          </cell>
          <cell r="D97">
            <v>36797.639229398148</v>
          </cell>
          <cell r="E97" t="str">
            <v>2000Q2</v>
          </cell>
          <cell r="AI97" t="str">
            <v>$18,000,000</v>
          </cell>
          <cell r="AJ97" t="str">
            <v>$44,000,000</v>
          </cell>
          <cell r="AK97" t="str">
            <v>$30,000,000</v>
          </cell>
          <cell r="AL97" t="str">
            <v>$36,582,162</v>
          </cell>
        </row>
        <row r="98">
          <cell r="A98" t="str">
            <v>pefkaros</v>
          </cell>
          <cell r="B98" t="str">
            <v>Janney Montgomery Scott</v>
          </cell>
          <cell r="C98" t="str">
            <v>JMS Keystone Account</v>
          </cell>
          <cell r="D98">
            <v>36797.641938807872</v>
          </cell>
          <cell r="E98" t="str">
            <v>2000Q2</v>
          </cell>
          <cell r="AL98" t="str">
            <v>$21,949,297</v>
          </cell>
        </row>
        <row r="99">
          <cell r="A99" t="str">
            <v>pershing</v>
          </cell>
          <cell r="B99" t="str">
            <v>Pershing</v>
          </cell>
          <cell r="C99" t="str">
            <v>Peak II Non-Discretionary</v>
          </cell>
          <cell r="D99">
            <v>36913.38735420139</v>
          </cell>
          <cell r="BI99" t="str">
            <v>$0</v>
          </cell>
        </row>
        <row r="100">
          <cell r="A100" t="str">
            <v>pershing</v>
          </cell>
          <cell r="B100" t="str">
            <v>Pershing</v>
          </cell>
          <cell r="C100" t="str">
            <v>Peak II SIMS</v>
          </cell>
          <cell r="D100">
            <v>36913.387902349539</v>
          </cell>
          <cell r="BI100" t="str">
            <v>$0</v>
          </cell>
        </row>
        <row r="101">
          <cell r="A101" t="str">
            <v>Piper</v>
          </cell>
          <cell r="B101" t="str">
            <v>Piper Jaffrey</v>
          </cell>
          <cell r="C101" t="str">
            <v>Piper Advantage</v>
          </cell>
          <cell r="D101">
            <v>36797.707133599535</v>
          </cell>
          <cell r="E101" t="str">
            <v>2000Q2</v>
          </cell>
          <cell r="AH101" t="str">
            <v>$100,000,000</v>
          </cell>
          <cell r="AI101" t="str">
            <v>$220,000,000</v>
          </cell>
          <cell r="AJ101" t="str">
            <v>$280,000,000</v>
          </cell>
          <cell r="AK101" t="str">
            <v>$380,000,000</v>
          </cell>
          <cell r="AL101" t="str">
            <v>$518,247,294</v>
          </cell>
        </row>
        <row r="102">
          <cell r="A102" t="str">
            <v>PMC</v>
          </cell>
          <cell r="B102" t="str">
            <v>PMC</v>
          </cell>
          <cell r="C102" t="str">
            <v>PWM Mutual Funds</v>
          </cell>
          <cell r="D102">
            <v>36797.695476157409</v>
          </cell>
          <cell r="E102" t="str">
            <v>2000Q2</v>
          </cell>
          <cell r="F102" t="str">
            <v>Scott A. MacKillop</v>
          </cell>
          <cell r="G102" t="str">
            <v>President</v>
          </cell>
          <cell r="H102" t="str">
            <v>303 292-1177</v>
          </cell>
          <cell r="I102" t="str">
            <v>303 293-2152</v>
          </cell>
          <cell r="J102" t="str">
            <v>scottm@pmcdenver.com</v>
          </cell>
          <cell r="K102" t="str">
            <v>Maureen E. Dobel</v>
          </cell>
          <cell r="L102" t="str">
            <v>303 292-1177</v>
          </cell>
          <cell r="M102" t="str">
            <v>maureend@pmcdenver.com</v>
          </cell>
          <cell r="N102" t="str">
            <v>1990</v>
          </cell>
          <cell r="O102" t="str">
            <v>Turn-Key</v>
          </cell>
          <cell r="P102" t="str">
            <v>N/A</v>
          </cell>
          <cell r="Q102" t="str">
            <v>Discretionary</v>
          </cell>
          <cell r="R102" t="str">
            <v>100,000.00</v>
          </cell>
          <cell r="S102" t="str">
            <v>Approximately 100</v>
          </cell>
          <cell r="T102" t="str">
            <v>0</v>
          </cell>
          <cell r="U102" t="str">
            <v>15</v>
          </cell>
          <cell r="V102" t="str">
            <v>8</v>
          </cell>
          <cell r="W102" t="str">
            <v>None</v>
          </cell>
          <cell r="X102" t="str">
            <v>No</v>
          </cell>
          <cell r="Y102" t="str">
            <v>2000</v>
          </cell>
          <cell r="Z102" t="str">
            <v>240,000.00</v>
          </cell>
          <cell r="AA102" t="str">
            <v>No</v>
          </cell>
          <cell r="AB102" t="str">
            <v>Schwab DATAlynx Pershing Fiduciary</v>
          </cell>
          <cell r="AC102" t="str">
            <v>No</v>
          </cell>
          <cell r="AD102" t="str">
            <v>N/A</v>
          </cell>
          <cell r="AE102" t="str">
            <v>N/A</v>
          </cell>
          <cell r="AF102" t="str">
            <v>N/A</v>
          </cell>
          <cell r="AI102" t="str">
            <v>$150,000,000</v>
          </cell>
          <cell r="AJ102" t="str">
            <v>$846,839,573</v>
          </cell>
          <cell r="AK102" t="str">
            <v>$901,356,059</v>
          </cell>
          <cell r="AL102" t="str">
            <v>$1,181,583,000</v>
          </cell>
          <cell r="AP102" t="str">
            <v>30%</v>
          </cell>
          <cell r="AQ102" t="str">
            <v>0%</v>
          </cell>
          <cell r="AR102" t="str">
            <v>60%</v>
          </cell>
          <cell r="AS102" t="str">
            <v>100%</v>
          </cell>
          <cell r="AT102" t="str">
            <v>100%</v>
          </cell>
          <cell r="AU102" t="str">
            <v>1.85%</v>
          </cell>
          <cell r="AW102" t="str">
            <v>First 500/.50 plus up to 2 add'l fee</v>
          </cell>
          <cell r="AX102" t="str">
            <v>Next 500/.45 plus up to 2 add'l fee</v>
          </cell>
          <cell r="AY102" t="str">
            <v>Over 1000/.40 plus up to 2 add'l fee</v>
          </cell>
          <cell r="BB102" t="str">
            <v>Approximately 60</v>
          </cell>
          <cell r="BC102" t="str">
            <v>Approximately 500 advisers</v>
          </cell>
          <cell r="BD102" t="str">
            <v>Approximately 55</v>
          </cell>
          <cell r="BE102" t="str">
            <v>N/A</v>
          </cell>
          <cell r="BF102" t="str">
            <v>N/A</v>
          </cell>
        </row>
        <row r="103">
          <cell r="A103" t="str">
            <v>PMC</v>
          </cell>
          <cell r="B103" t="str">
            <v>PMC</v>
          </cell>
          <cell r="C103" t="str">
            <v>PWM Mutual Funds</v>
          </cell>
          <cell r="D103">
            <v>36815.686042743058</v>
          </cell>
          <cell r="E103" t="str">
            <v>2000Q2</v>
          </cell>
          <cell r="F103" t="str">
            <v>Donna Flemming</v>
          </cell>
          <cell r="G103" t="str">
            <v>Compliance Officer</v>
          </cell>
          <cell r="H103" t="str">
            <v>303 292-1177</v>
          </cell>
          <cell r="I103" t="str">
            <v>303 293-2152</v>
          </cell>
          <cell r="J103" t="str">
            <v>donnaf@pmcdenver.com</v>
          </cell>
          <cell r="K103" t="str">
            <v>Maureen E. Dobel</v>
          </cell>
          <cell r="L103" t="str">
            <v>303 292-1177</v>
          </cell>
          <cell r="M103" t="str">
            <v>maureend@pmcdenver.com</v>
          </cell>
          <cell r="N103" t="str">
            <v>1990</v>
          </cell>
          <cell r="O103" t="str">
            <v>Turn-Key</v>
          </cell>
          <cell r="P103" t="str">
            <v>N/A</v>
          </cell>
          <cell r="Q103" t="str">
            <v>Discretionary</v>
          </cell>
          <cell r="R103" t="str">
            <v>100,000.00</v>
          </cell>
          <cell r="S103" t="str">
            <v>Approximately 100</v>
          </cell>
          <cell r="T103" t="str">
            <v>0</v>
          </cell>
          <cell r="U103" t="str">
            <v>15</v>
          </cell>
          <cell r="V103" t="str">
            <v>8</v>
          </cell>
          <cell r="W103" t="str">
            <v>None</v>
          </cell>
          <cell r="X103" t="str">
            <v>No</v>
          </cell>
          <cell r="Y103" t="str">
            <v>2000</v>
          </cell>
          <cell r="Z103" t="str">
            <v>240,000.00</v>
          </cell>
          <cell r="AA103" t="str">
            <v>No</v>
          </cell>
          <cell r="AB103" t="str">
            <v>Schwab DATAlynx Pershing Fiduciary</v>
          </cell>
          <cell r="AC103" t="str">
            <v>No</v>
          </cell>
          <cell r="AD103" t="str">
            <v>N/A</v>
          </cell>
          <cell r="AE103" t="str">
            <v>N/A</v>
          </cell>
          <cell r="AF103" t="str">
            <v>N/A</v>
          </cell>
          <cell r="AI103" t="str">
            <v>$150,000,000</v>
          </cell>
          <cell r="AJ103" t="str">
            <v>$846,839,573</v>
          </cell>
          <cell r="AK103" t="str">
            <v>$901,356,059</v>
          </cell>
          <cell r="AL103" t="str">
            <v>$1,181,583,000</v>
          </cell>
          <cell r="AP103" t="str">
            <v>30%</v>
          </cell>
          <cell r="AQ103" t="str">
            <v>0%</v>
          </cell>
          <cell r="AR103" t="str">
            <v>60%</v>
          </cell>
          <cell r="AS103" t="str">
            <v>100%</v>
          </cell>
          <cell r="AT103" t="str">
            <v>100%</v>
          </cell>
          <cell r="AU103" t="str">
            <v>1.85%</v>
          </cell>
          <cell r="AW103" t="str">
            <v>First 500/.50 plus up to 2 add'l fee</v>
          </cell>
          <cell r="AX103" t="str">
            <v>Next 500/.45 plus up to 2 add'l fee</v>
          </cell>
          <cell r="AY103" t="str">
            <v>Over 1000/.40 plus up to 2 add'l fee</v>
          </cell>
          <cell r="BB103" t="str">
            <v>Approximately 60</v>
          </cell>
          <cell r="BC103" t="str">
            <v>Approximately 500 advisers</v>
          </cell>
          <cell r="BD103" t="str">
            <v>Approximately 55</v>
          </cell>
          <cell r="BE103" t="str">
            <v>N/A</v>
          </cell>
          <cell r="BF103" t="str">
            <v>N/A</v>
          </cell>
          <cell r="BI103" t="str">
            <v>$1,186,940,000,000,000</v>
          </cell>
        </row>
        <row r="104">
          <cell r="A104" t="str">
            <v>PMC</v>
          </cell>
          <cell r="B104" t="str">
            <v>PMC</v>
          </cell>
          <cell r="C104" t="str">
            <v>PWM Mutual Funds</v>
          </cell>
          <cell r="D104">
            <v>36815.68819533565</v>
          </cell>
          <cell r="E104" t="str">
            <v>FH-DUP</v>
          </cell>
          <cell r="F104" t="str">
            <v>Donna Flemming</v>
          </cell>
          <cell r="G104" t="str">
            <v>Compliance Officer</v>
          </cell>
          <cell r="H104" t="str">
            <v>303 292-1177</v>
          </cell>
          <cell r="I104" t="str">
            <v>303 293-2152</v>
          </cell>
          <cell r="J104" t="str">
            <v>donnaf@pmcdenver.com</v>
          </cell>
          <cell r="K104" t="str">
            <v>Maureen E. Dobel</v>
          </cell>
          <cell r="L104" t="str">
            <v>303 292-1177</v>
          </cell>
          <cell r="M104" t="str">
            <v>maureend@pmcdenver.com</v>
          </cell>
          <cell r="N104" t="str">
            <v>1990</v>
          </cell>
          <cell r="O104" t="str">
            <v>Turn-Key</v>
          </cell>
          <cell r="P104" t="str">
            <v>N/A</v>
          </cell>
          <cell r="Q104" t="str">
            <v>Discretionary</v>
          </cell>
          <cell r="R104" t="str">
            <v>100,000.00</v>
          </cell>
          <cell r="S104" t="str">
            <v>Approximately 100</v>
          </cell>
          <cell r="T104" t="str">
            <v>0</v>
          </cell>
          <cell r="U104" t="str">
            <v>15</v>
          </cell>
          <cell r="V104" t="str">
            <v>8</v>
          </cell>
          <cell r="W104" t="str">
            <v>None</v>
          </cell>
          <cell r="X104" t="str">
            <v>No</v>
          </cell>
          <cell r="Y104" t="str">
            <v>2000</v>
          </cell>
          <cell r="Z104" t="str">
            <v>240,000.00</v>
          </cell>
          <cell r="AA104" t="str">
            <v>No</v>
          </cell>
          <cell r="AB104" t="str">
            <v>Schwab DATAlynx Pershing Fiduciary</v>
          </cell>
          <cell r="AC104" t="str">
            <v>No</v>
          </cell>
          <cell r="AD104" t="str">
            <v>N/A</v>
          </cell>
          <cell r="AE104" t="str">
            <v>N/A</v>
          </cell>
          <cell r="AF104" t="str">
            <v>N/A</v>
          </cell>
          <cell r="AI104" t="str">
            <v>$150,000,000</v>
          </cell>
          <cell r="AJ104" t="str">
            <v>$846,839,573</v>
          </cell>
          <cell r="AK104" t="str">
            <v>$901,356,059</v>
          </cell>
          <cell r="AL104" t="str">
            <v>$1,181,583,000</v>
          </cell>
          <cell r="AP104" t="str">
            <v>30%</v>
          </cell>
          <cell r="AQ104" t="str">
            <v>0%</v>
          </cell>
          <cell r="AR104" t="str">
            <v>60%</v>
          </cell>
          <cell r="AS104" t="str">
            <v>100%</v>
          </cell>
          <cell r="AT104" t="str">
            <v>100%</v>
          </cell>
          <cell r="AU104" t="str">
            <v>1.85%</v>
          </cell>
          <cell r="AW104" t="str">
            <v>First 500/.50 plus up to 2 add'l fee</v>
          </cell>
          <cell r="AX104" t="str">
            <v>Next 500/.45 plus up to 2 add'l fee</v>
          </cell>
          <cell r="AY104" t="str">
            <v>Over 1000/.40 plus up to 2 add'l fee</v>
          </cell>
          <cell r="BB104" t="str">
            <v>Approximately 60</v>
          </cell>
          <cell r="BC104" t="str">
            <v>Approximately 500 advisers</v>
          </cell>
          <cell r="BD104" t="str">
            <v>Approximately 55</v>
          </cell>
          <cell r="BE104" t="str">
            <v>N/A</v>
          </cell>
          <cell r="BF104" t="str">
            <v>N/A</v>
          </cell>
          <cell r="BG104" t="str">
            <v>Disregard previous filing - the correct updated 3rd qtr number is $1,186,940,000.</v>
          </cell>
          <cell r="BI104" t="str">
            <v>$1,186,940,000</v>
          </cell>
        </row>
        <row r="105">
          <cell r="A105" t="str">
            <v>portarch</v>
          </cell>
          <cell r="B105" t="str">
            <v>Manufacturers &amp; Traders Bank</v>
          </cell>
          <cell r="C105" t="str">
            <v>Portfolio Architect</v>
          </cell>
          <cell r="D105">
            <v>36797.658098229171</v>
          </cell>
          <cell r="E105" t="str">
            <v>2000Q2</v>
          </cell>
          <cell r="F105" t="str">
            <v>Andrew Spencer</v>
          </cell>
          <cell r="G105" t="str">
            <v>M&amp;T Securities Product Manager</v>
          </cell>
          <cell r="H105" t="str">
            <v>716 842-5927</v>
          </cell>
          <cell r="I105" t="str">
            <v>716 842-7747</v>
          </cell>
          <cell r="J105" t="str">
            <v>aspencer@mandtbank.com</v>
          </cell>
          <cell r="K105" t="str">
            <v>Darryl Klos</v>
          </cell>
          <cell r="L105" t="str">
            <v>716 842-5436</v>
          </cell>
          <cell r="M105" t="str">
            <v>dklos@mandtbank.com</v>
          </cell>
          <cell r="N105" t="str">
            <v>1996</v>
          </cell>
          <cell r="O105" t="str">
            <v>Home-Grown</v>
          </cell>
          <cell r="Q105" t="str">
            <v>Discretionary</v>
          </cell>
          <cell r="R105" t="str">
            <v>25,000.00</v>
          </cell>
          <cell r="S105" t="str">
            <v>18</v>
          </cell>
          <cell r="T105" t="str">
            <v>4</v>
          </cell>
          <cell r="U105" t="str">
            <v>6</v>
          </cell>
          <cell r="V105" t="str">
            <v>6</v>
          </cell>
          <cell r="W105" t="str">
            <v>None</v>
          </cell>
          <cell r="X105" t="str">
            <v>No</v>
          </cell>
          <cell r="Y105" t="str">
            <v>600</v>
          </cell>
          <cell r="Z105" t="str">
            <v>100,000.00</v>
          </cell>
          <cell r="AA105" t="str">
            <v>Yes</v>
          </cell>
          <cell r="AB105" t="str">
            <v>SEI</v>
          </cell>
          <cell r="AC105" t="str">
            <v>No</v>
          </cell>
          <cell r="AG105" t="str">
            <v>$0</v>
          </cell>
          <cell r="AH105" t="str">
            <v>$0</v>
          </cell>
          <cell r="AI105" t="str">
            <v>$1,000,000</v>
          </cell>
          <cell r="AJ105" t="str">
            <v>$4,000,000</v>
          </cell>
          <cell r="AK105" t="str">
            <v>$19,000,000</v>
          </cell>
          <cell r="AL105" t="str">
            <v>$47,000,000</v>
          </cell>
          <cell r="AO105" t="str">
            <v>$8,000,000</v>
          </cell>
          <cell r="AP105" t="str">
            <v>10%</v>
          </cell>
          <cell r="AR105" t="str">
            <v>60%</v>
          </cell>
          <cell r="AS105" t="str">
            <v>100%</v>
          </cell>
          <cell r="AT105" t="str">
            <v>100%</v>
          </cell>
          <cell r="AU105" t="str">
            <v>1.25%</v>
          </cell>
          <cell r="AV105" t="str">
            <v>1.20%</v>
          </cell>
          <cell r="AW105" t="str">
            <v>First 100/1.25</v>
          </cell>
          <cell r="AX105" t="str">
            <v>Add'l assets/1</v>
          </cell>
          <cell r="BB105" t="str">
            <v>2.75</v>
          </cell>
          <cell r="BC105" t="str">
            <v>40</v>
          </cell>
          <cell r="BD105" t="str">
            <v>60</v>
          </cell>
          <cell r="BE105" t="str">
            <v>0</v>
          </cell>
          <cell r="BF105" t="str">
            <v>2.5</v>
          </cell>
          <cell r="BG105" t="str">
            <v>New:  Also offer Portfolio Architect Select, a mutual fund wrap with a choice of top funds in each class.  Priced slightly higher and targeted at higher balances (&gt;$250,000).</v>
          </cell>
        </row>
        <row r="106">
          <cell r="A106" t="str">
            <v>pru01</v>
          </cell>
          <cell r="B106" t="str">
            <v>Prudential Securities</v>
          </cell>
          <cell r="C106" t="str">
            <v>PruChoice</v>
          </cell>
          <cell r="D106">
            <v>36797.676423611112</v>
          </cell>
          <cell r="E106" t="str">
            <v>2000Q2</v>
          </cell>
          <cell r="F106" t="str">
            <v>Anthony Carrubba</v>
          </cell>
          <cell r="G106" t="str">
            <v>Director</v>
          </cell>
          <cell r="H106" t="str">
            <v>973 367-4290</v>
          </cell>
          <cell r="I106" t="str">
            <v>973 367-4503</v>
          </cell>
          <cell r="J106" t="str">
            <v>anthony.carrubba@prudential.com</v>
          </cell>
          <cell r="K106" t="str">
            <v>Patricia O'Grady</v>
          </cell>
          <cell r="L106" t="str">
            <v>973 367-4513</v>
          </cell>
          <cell r="M106" t="str">
            <v>patricia.o'grady@prudential.com</v>
          </cell>
          <cell r="N106" t="str">
            <v>1996</v>
          </cell>
          <cell r="O106" t="str">
            <v>Home-Grown</v>
          </cell>
          <cell r="Q106" t="str">
            <v>Non-Discretionary</v>
          </cell>
          <cell r="R106" t="str">
            <v>25,000.00</v>
          </cell>
          <cell r="S106" t="str">
            <v>338</v>
          </cell>
          <cell r="T106" t="str">
            <v>62</v>
          </cell>
          <cell r="U106" t="str">
            <v>66</v>
          </cell>
          <cell r="V106" t="str">
            <v>66</v>
          </cell>
          <cell r="W106" t="str">
            <v>Firm</v>
          </cell>
          <cell r="Y106" t="str">
            <v>43000</v>
          </cell>
          <cell r="Z106" t="str">
            <v>97,000.00</v>
          </cell>
          <cell r="AA106" t="str">
            <v>Yes</v>
          </cell>
          <cell r="AB106" t="str">
            <v>None</v>
          </cell>
          <cell r="AC106" t="str">
            <v>No</v>
          </cell>
          <cell r="AI106" t="str">
            <v>$140,000,000</v>
          </cell>
          <cell r="AJ106" t="str">
            <v>$1,400,000,000</v>
          </cell>
          <cell r="AK106" t="str">
            <v>$2,900,000,000</v>
          </cell>
          <cell r="AL106" t="str">
            <v>$3,800,000,000</v>
          </cell>
          <cell r="AP106" t="str">
            <v>70%</v>
          </cell>
          <cell r="AR106" t="str">
            <v>80%</v>
          </cell>
          <cell r="AS106" t="str">
            <v>100%</v>
          </cell>
          <cell r="AU106" t="str">
            <v>1.25%</v>
          </cell>
          <cell r="AV106" t="str">
            <v>1.00%</v>
          </cell>
          <cell r="AW106" t="str">
            <v>100000/1</v>
          </cell>
          <cell r="AX106" t="str">
            <v>Negotiable</v>
          </cell>
        </row>
        <row r="107">
          <cell r="A107" t="str">
            <v>pru01</v>
          </cell>
          <cell r="B107" t="str">
            <v>Prudential Securities</v>
          </cell>
          <cell r="C107" t="str">
            <v>PruChoice</v>
          </cell>
          <cell r="D107">
            <v>36832.583666585648</v>
          </cell>
          <cell r="E107" t="str">
            <v>2000Q2</v>
          </cell>
          <cell r="F107" t="str">
            <v>Anthony Carrubba</v>
          </cell>
          <cell r="G107" t="str">
            <v>Director</v>
          </cell>
          <cell r="H107" t="str">
            <v>973 367-4290</v>
          </cell>
          <cell r="I107" t="str">
            <v>973 367-4503</v>
          </cell>
          <cell r="J107" t="str">
            <v>anthony.carrubba@prudential.com</v>
          </cell>
          <cell r="K107" t="str">
            <v>Patricia O'Grady</v>
          </cell>
          <cell r="L107" t="str">
            <v>973 367-4513</v>
          </cell>
          <cell r="M107" t="str">
            <v>patricia.o'grady@prudential.com</v>
          </cell>
          <cell r="N107" t="str">
            <v>1996</v>
          </cell>
          <cell r="O107" t="str">
            <v>Home-Grown</v>
          </cell>
          <cell r="Q107" t="str">
            <v>Non-Discretionary</v>
          </cell>
          <cell r="R107" t="str">
            <v>25,000.00</v>
          </cell>
          <cell r="S107" t="str">
            <v>400</v>
          </cell>
          <cell r="T107" t="str">
            <v>62</v>
          </cell>
          <cell r="U107" t="str">
            <v>90</v>
          </cell>
          <cell r="V107" t="str">
            <v>90</v>
          </cell>
          <cell r="W107" t="str">
            <v>Firm</v>
          </cell>
          <cell r="X107" t="str">
            <v>No</v>
          </cell>
          <cell r="Y107" t="str">
            <v>65000</v>
          </cell>
          <cell r="Z107" t="str">
            <v>82,000.00</v>
          </cell>
          <cell r="AA107" t="str">
            <v>Yes</v>
          </cell>
          <cell r="AB107" t="str">
            <v>None</v>
          </cell>
          <cell r="AC107" t="str">
            <v>No</v>
          </cell>
          <cell r="AI107" t="str">
            <v>$140,000,000</v>
          </cell>
          <cell r="AJ107" t="str">
            <v>$1,400,000,000</v>
          </cell>
          <cell r="AK107" t="str">
            <v>$2,900,000,000</v>
          </cell>
          <cell r="AL107" t="str">
            <v>$3,800,000,000</v>
          </cell>
          <cell r="AP107" t="str">
            <v>70%</v>
          </cell>
          <cell r="AR107" t="str">
            <v>80%</v>
          </cell>
          <cell r="AS107" t="str">
            <v>100%</v>
          </cell>
          <cell r="AU107" t="str">
            <v>1.25%</v>
          </cell>
          <cell r="AV107" t="str">
            <v>1.00%</v>
          </cell>
          <cell r="AW107" t="str">
            <v>100000/1</v>
          </cell>
          <cell r="AX107" t="str">
            <v>Negotiable</v>
          </cell>
          <cell r="BI107" t="str">
            <v>$5,326,843,711</v>
          </cell>
        </row>
        <row r="108">
          <cell r="A108" t="str">
            <v>pru01</v>
          </cell>
          <cell r="B108" t="str">
            <v>Prudential Securities</v>
          </cell>
          <cell r="C108" t="str">
            <v>PruChoice</v>
          </cell>
          <cell r="D108">
            <v>36993.584204247687</v>
          </cell>
          <cell r="F108" t="str">
            <v>Daniel Daley</v>
          </cell>
          <cell r="G108" t="str">
            <v>Vice President</v>
          </cell>
          <cell r="H108" t="str">
            <v>973-367-7275</v>
          </cell>
          <cell r="I108" t="str">
            <v>973-367-8594</v>
          </cell>
          <cell r="J108" t="str">
            <v>daniel.daley@prudential.com</v>
          </cell>
          <cell r="K108" t="str">
            <v>Luke Eddinger</v>
          </cell>
          <cell r="L108" t="str">
            <v>973-367-2758</v>
          </cell>
          <cell r="M108" t="str">
            <v>luke.eddinger@prudential.com</v>
          </cell>
          <cell r="N108" t="str">
            <v>1996</v>
          </cell>
          <cell r="O108" t="str">
            <v>Home-Grown</v>
          </cell>
          <cell r="Q108" t="str">
            <v>Non-Discretionary</v>
          </cell>
          <cell r="R108" t="str">
            <v>25,000.00</v>
          </cell>
          <cell r="S108" t="str">
            <v>360</v>
          </cell>
          <cell r="T108" t="str">
            <v>56</v>
          </cell>
          <cell r="U108" t="str">
            <v>90</v>
          </cell>
          <cell r="V108" t="str">
            <v>90</v>
          </cell>
          <cell r="W108" t="str">
            <v>Firm</v>
          </cell>
          <cell r="X108" t="str">
            <v>No</v>
          </cell>
          <cell r="AA108" t="str">
            <v>Yes</v>
          </cell>
          <cell r="AB108" t="str">
            <v>None</v>
          </cell>
          <cell r="AC108" t="str">
            <v>No</v>
          </cell>
          <cell r="AI108" t="str">
            <v>$140,000,000</v>
          </cell>
          <cell r="AJ108" t="str">
            <v>$1,400,000,000</v>
          </cell>
          <cell r="AK108" t="str">
            <v>$2,900,000,000</v>
          </cell>
          <cell r="AL108" t="str">
            <v>$3,930,226,557</v>
          </cell>
          <cell r="AO108" t="str">
            <v>$114.448665</v>
          </cell>
          <cell r="AS108" t="str">
            <v>100%</v>
          </cell>
          <cell r="AU108" t="str">
            <v>1.25%</v>
          </cell>
          <cell r="AV108" t="str">
            <v>1.00%</v>
          </cell>
          <cell r="AW108" t="str">
            <v>1.25</v>
          </cell>
          <cell r="AX108" t="str">
            <v>Negotiable</v>
          </cell>
          <cell r="BC108" t="str">
            <v>61.15%</v>
          </cell>
          <cell r="BI108" t="str">
            <v>$4,927,820,544</v>
          </cell>
          <cell r="BL108" t="str">
            <v>Janus Funds</v>
          </cell>
          <cell r="BM108" t="str">
            <v>16%</v>
          </cell>
          <cell r="BN108" t="str">
            <v>Davis</v>
          </cell>
          <cell r="BO108" t="str">
            <v>9%</v>
          </cell>
          <cell r="BP108" t="str">
            <v>Gabelli Funds</v>
          </cell>
          <cell r="BQ108" t="str">
            <v>6%</v>
          </cell>
          <cell r="BR108" t="str">
            <v>$4,348,809,595</v>
          </cell>
        </row>
        <row r="109">
          <cell r="A109" t="str">
            <v>pru01</v>
          </cell>
          <cell r="B109" t="str">
            <v>Prudential Securities</v>
          </cell>
          <cell r="C109" t="str">
            <v>Target</v>
          </cell>
          <cell r="D109">
            <v>36797.683328437495</v>
          </cell>
          <cell r="E109" t="str">
            <v>2000Q2</v>
          </cell>
          <cell r="F109" t="str">
            <v>Dorit Murciano</v>
          </cell>
          <cell r="G109" t="str">
            <v>Product Manager</v>
          </cell>
          <cell r="H109" t="str">
            <v>973 367-4552</v>
          </cell>
          <cell r="I109" t="str">
            <v>973 367-4503</v>
          </cell>
          <cell r="J109" t="str">
            <v>dorit.murciano@prudential.com</v>
          </cell>
          <cell r="N109" t="str">
            <v>1993</v>
          </cell>
          <cell r="O109" t="str">
            <v>Home-Grown</v>
          </cell>
          <cell r="Q109" t="str">
            <v>Non-Discretionary</v>
          </cell>
          <cell r="R109" t="str">
            <v>10,000.00</v>
          </cell>
          <cell r="S109" t="str">
            <v>0</v>
          </cell>
          <cell r="T109" t="str">
            <v>10</v>
          </cell>
          <cell r="U109" t="str">
            <v>66</v>
          </cell>
          <cell r="V109" t="str">
            <v>66</v>
          </cell>
          <cell r="W109" t="str">
            <v>None</v>
          </cell>
          <cell r="X109" t="str">
            <v>No</v>
          </cell>
          <cell r="Y109" t="str">
            <v>15500</v>
          </cell>
          <cell r="Z109" t="str">
            <v>85,000.00</v>
          </cell>
          <cell r="AA109" t="str">
            <v>Yes</v>
          </cell>
          <cell r="AC109" t="str">
            <v>Yes</v>
          </cell>
          <cell r="AG109" t="str">
            <v>$900,000,000</v>
          </cell>
          <cell r="AH109" t="str">
            <v>$1,000,000,000</v>
          </cell>
          <cell r="AI109" t="str">
            <v>$1,254,000,000</v>
          </cell>
          <cell r="AJ109" t="str">
            <v>$1,350,000,000</v>
          </cell>
          <cell r="AK109" t="str">
            <v>$1,400,000,000</v>
          </cell>
          <cell r="AL109" t="str">
            <v>$1,725,000,000</v>
          </cell>
          <cell r="AP109" t="str">
            <v>55%</v>
          </cell>
          <cell r="AR109" t="str">
            <v>80%</v>
          </cell>
          <cell r="AS109" t="str">
            <v>100%</v>
          </cell>
          <cell r="AU109" t="str">
            <v>1.50%</v>
          </cell>
          <cell r="BB109" t="str">
            <v>90-95</v>
          </cell>
          <cell r="BC109" t="str">
            <v>33</v>
          </cell>
        </row>
        <row r="110">
          <cell r="A110" t="str">
            <v>pru01</v>
          </cell>
          <cell r="B110" t="str">
            <v>Prudential Securities</v>
          </cell>
          <cell r="C110" t="str">
            <v>Target</v>
          </cell>
          <cell r="D110">
            <v>36832.575525150467</v>
          </cell>
          <cell r="E110" t="str">
            <v>2000Q2</v>
          </cell>
          <cell r="F110" t="str">
            <v>Dorit Murciano</v>
          </cell>
          <cell r="G110" t="str">
            <v>Product Manager</v>
          </cell>
          <cell r="H110" t="str">
            <v>973 367-4552</v>
          </cell>
          <cell r="I110" t="str">
            <v>973 367-4503</v>
          </cell>
          <cell r="J110" t="str">
            <v>dorit.murciano@prudential.com</v>
          </cell>
          <cell r="N110" t="str">
            <v>1993</v>
          </cell>
          <cell r="O110" t="str">
            <v>Home-Grown</v>
          </cell>
          <cell r="Q110" t="str">
            <v>Non-Discretionary</v>
          </cell>
          <cell r="R110" t="str">
            <v>10,000.00</v>
          </cell>
          <cell r="S110" t="str">
            <v>0</v>
          </cell>
          <cell r="T110" t="str">
            <v>10</v>
          </cell>
          <cell r="U110" t="str">
            <v>90</v>
          </cell>
          <cell r="V110" t="str">
            <v>90</v>
          </cell>
          <cell r="W110" t="str">
            <v>None</v>
          </cell>
          <cell r="X110" t="str">
            <v>No</v>
          </cell>
          <cell r="Y110" t="str">
            <v>15500</v>
          </cell>
          <cell r="Z110" t="str">
            <v>85,000.00</v>
          </cell>
          <cell r="AA110" t="str">
            <v>Yes</v>
          </cell>
          <cell r="AC110" t="str">
            <v>Yes</v>
          </cell>
          <cell r="AG110" t="str">
            <v>$900,000,000</v>
          </cell>
          <cell r="AH110" t="str">
            <v>$1,000,000,000</v>
          </cell>
          <cell r="AI110" t="str">
            <v>$1,254,000,000</v>
          </cell>
          <cell r="AJ110" t="str">
            <v>$1,350,000,000</v>
          </cell>
          <cell r="AK110" t="str">
            <v>$1,400,000,000</v>
          </cell>
          <cell r="AL110" t="str">
            <v>$1,725,000,000</v>
          </cell>
          <cell r="AP110" t="str">
            <v>55%</v>
          </cell>
          <cell r="AR110" t="str">
            <v>80%</v>
          </cell>
          <cell r="AS110" t="str">
            <v>100%</v>
          </cell>
          <cell r="AU110" t="str">
            <v>1.50%</v>
          </cell>
          <cell r="BB110" t="str">
            <v>90-95</v>
          </cell>
          <cell r="BC110" t="str">
            <v>33</v>
          </cell>
          <cell r="BI110" t="str">
            <v>$1,390,323,588</v>
          </cell>
        </row>
        <row r="111">
          <cell r="A111" t="str">
            <v>pru01</v>
          </cell>
          <cell r="B111" t="str">
            <v>Prudential Securities</v>
          </cell>
          <cell r="C111" t="str">
            <v>Target</v>
          </cell>
          <cell r="D111">
            <v>36993.585405243051</v>
          </cell>
          <cell r="F111" t="str">
            <v>Daniel Daley</v>
          </cell>
          <cell r="G111" t="str">
            <v>Vice President</v>
          </cell>
          <cell r="H111" t="str">
            <v>973-367-7275</v>
          </cell>
          <cell r="I111" t="str">
            <v>973-367-8594</v>
          </cell>
          <cell r="J111" t="str">
            <v>daniel.daley@prudential.com</v>
          </cell>
          <cell r="K111" t="str">
            <v>Luke Eddinger</v>
          </cell>
          <cell r="L111" t="str">
            <v>973-367-2758</v>
          </cell>
          <cell r="M111" t="str">
            <v>luke.eddinger@prudential.com</v>
          </cell>
          <cell r="N111" t="str">
            <v>1993</v>
          </cell>
          <cell r="O111" t="str">
            <v>Home-Grown</v>
          </cell>
          <cell r="Q111" t="str">
            <v>Non-Discretionary</v>
          </cell>
          <cell r="R111" t="str">
            <v>25,000.00</v>
          </cell>
          <cell r="S111" t="str">
            <v>0</v>
          </cell>
          <cell r="T111" t="str">
            <v>10</v>
          </cell>
          <cell r="U111" t="str">
            <v>90</v>
          </cell>
          <cell r="V111" t="str">
            <v>90</v>
          </cell>
          <cell r="W111" t="str">
            <v>None</v>
          </cell>
          <cell r="X111" t="str">
            <v>No</v>
          </cell>
          <cell r="AA111" t="str">
            <v>Yes</v>
          </cell>
          <cell r="AC111" t="str">
            <v>Yes</v>
          </cell>
          <cell r="AG111" t="str">
            <v>$900,000,000</v>
          </cell>
          <cell r="AH111" t="str">
            <v>$1,000,000,000</v>
          </cell>
          <cell r="AI111" t="str">
            <v>$1,254,000,000</v>
          </cell>
          <cell r="AJ111" t="str">
            <v>$1,350,000,000</v>
          </cell>
          <cell r="AK111" t="str">
            <v>$1,400,000,000</v>
          </cell>
          <cell r="AL111" t="str">
            <v>$1,433,490,830</v>
          </cell>
          <cell r="AO111" t="str">
            <v>$3.274814</v>
          </cell>
          <cell r="AS111" t="str">
            <v>100%</v>
          </cell>
          <cell r="AU111" t="str">
            <v>1.50%</v>
          </cell>
          <cell r="BB111" t="str">
            <v>95%</v>
          </cell>
          <cell r="BC111" t="str">
            <v>28.99%</v>
          </cell>
          <cell r="BI111" t="str">
            <v>$1,283,587,837</v>
          </cell>
          <cell r="BR111" t="str">
            <v>$1,124,685,192</v>
          </cell>
        </row>
        <row r="112">
          <cell r="A112" t="str">
            <v>sarahm</v>
          </cell>
          <cell r="B112" t="str">
            <v>American Express Financial</v>
          </cell>
          <cell r="C112" t="str">
            <v>Diversified Portfolio Service</v>
          </cell>
          <cell r="D112">
            <v>36796.446881331023</v>
          </cell>
          <cell r="E112" t="str">
            <v>2000Q2</v>
          </cell>
          <cell r="F112" t="str">
            <v>Sarah McKenzie</v>
          </cell>
          <cell r="G112" t="str">
            <v>Vice President Wrap Svcs</v>
          </cell>
          <cell r="H112" t="str">
            <v>612 671-8027</v>
          </cell>
          <cell r="I112" t="str">
            <v>612 671-7801</v>
          </cell>
          <cell r="J112" t="str">
            <v>sarah.mckenzie@aexp.com</v>
          </cell>
          <cell r="K112" t="str">
            <v>Eric Paluck</v>
          </cell>
          <cell r="L112" t="str">
            <v>612 671-6625</v>
          </cell>
          <cell r="M112" t="str">
            <v>eric.paluck@aexp.com</v>
          </cell>
          <cell r="N112" t="str">
            <v>1999</v>
          </cell>
          <cell r="Q112" t="str">
            <v>Non-Discretionary</v>
          </cell>
          <cell r="R112" t="str">
            <v>50,000.00</v>
          </cell>
          <cell r="S112" t="str">
            <v>510</v>
          </cell>
          <cell r="T112" t="str">
            <v>33</v>
          </cell>
          <cell r="U112" t="str">
            <v>0</v>
          </cell>
          <cell r="V112" t="str">
            <v>0</v>
          </cell>
          <cell r="W112" t="str">
            <v>Firm</v>
          </cell>
          <cell r="X112" t="str">
            <v>Yes</v>
          </cell>
          <cell r="Y112" t="str">
            <v>17301</v>
          </cell>
          <cell r="Z112" t="str">
            <v>89,488.00</v>
          </cell>
          <cell r="AA112" t="str">
            <v>Yes</v>
          </cell>
          <cell r="AB112" t="str">
            <v>Pershing</v>
          </cell>
          <cell r="AL112" t="str">
            <v>$693,573,000</v>
          </cell>
          <cell r="AP112" t="str">
            <v>58%</v>
          </cell>
          <cell r="AR112" t="str">
            <v>22%</v>
          </cell>
          <cell r="AU112" t="str">
            <v>2.00%</v>
          </cell>
          <cell r="AV112" t="str">
            <v>1.20%</v>
          </cell>
          <cell r="AW112" t="str">
            <v>50k-99k/1.25-2</v>
          </cell>
          <cell r="AX112" t="str">
            <v>100k-499k/1-1.75</v>
          </cell>
          <cell r="AY112" t="str">
            <v>500k-999k/.75-1.5</v>
          </cell>
          <cell r="AZ112" t="str">
            <v>1.0M+/0.25-1</v>
          </cell>
          <cell r="BB112" t="str">
            <v>40 mutual funds/20 securities</v>
          </cell>
          <cell r="BC112" t="str">
            <v>48</v>
          </cell>
          <cell r="BG112" t="str">
            <v>DPS was launched in September '99.  It will be merged into SPS Advantage.</v>
          </cell>
        </row>
        <row r="113">
          <cell r="A113" t="str">
            <v>sarahm</v>
          </cell>
          <cell r="B113" t="str">
            <v>American Express Financial</v>
          </cell>
          <cell r="C113" t="str">
            <v>Diversified Portfolio Service</v>
          </cell>
          <cell r="D113">
            <v>36830.655803472226</v>
          </cell>
          <cell r="E113" t="str">
            <v>2000Q2</v>
          </cell>
          <cell r="F113" t="str">
            <v>Sarah McKenzie</v>
          </cell>
          <cell r="G113" t="str">
            <v>Vice President Wrap Svcs</v>
          </cell>
          <cell r="H113" t="str">
            <v>612 671-8027</v>
          </cell>
          <cell r="I113" t="str">
            <v>612 671-7801</v>
          </cell>
          <cell r="J113" t="str">
            <v>sarah.mckenzie@aexp.com</v>
          </cell>
          <cell r="K113" t="str">
            <v>Eric Paluck</v>
          </cell>
          <cell r="L113" t="str">
            <v>612 671-6625</v>
          </cell>
          <cell r="M113" t="str">
            <v>eric.paluck@aexp.com</v>
          </cell>
          <cell r="N113" t="str">
            <v>1999</v>
          </cell>
          <cell r="O113" t="str">
            <v>Home-Grown</v>
          </cell>
          <cell r="Q113" t="str">
            <v>Non-Discretionary</v>
          </cell>
          <cell r="R113" t="str">
            <v>50,000.00</v>
          </cell>
          <cell r="S113" t="str">
            <v>510</v>
          </cell>
          <cell r="T113" t="str">
            <v>33</v>
          </cell>
          <cell r="U113" t="str">
            <v>0</v>
          </cell>
          <cell r="V113" t="str">
            <v>0</v>
          </cell>
          <cell r="W113" t="str">
            <v>Split</v>
          </cell>
          <cell r="X113" t="str">
            <v>No</v>
          </cell>
          <cell r="Y113" t="str">
            <v>17301</v>
          </cell>
          <cell r="Z113" t="str">
            <v>89,488.00</v>
          </cell>
          <cell r="AA113" t="str">
            <v>Yes</v>
          </cell>
          <cell r="AB113" t="str">
            <v>Pershing</v>
          </cell>
          <cell r="AL113" t="str">
            <v>$693,573,000</v>
          </cell>
          <cell r="AP113" t="str">
            <v>58%</v>
          </cell>
          <cell r="AR113" t="str">
            <v>22%</v>
          </cell>
          <cell r="AU113" t="str">
            <v>2.00%</v>
          </cell>
          <cell r="AV113" t="str">
            <v>1.20%</v>
          </cell>
          <cell r="AW113" t="str">
            <v>50k-99k/1.25-2</v>
          </cell>
          <cell r="AX113" t="str">
            <v>100k-499k/1-1.75</v>
          </cell>
          <cell r="AY113" t="str">
            <v>500k-999k/.75-1.5</v>
          </cell>
          <cell r="AZ113" t="str">
            <v>1.0M+/0.25-1</v>
          </cell>
          <cell r="BB113" t="str">
            <v>40 mutual funds/20 securities</v>
          </cell>
          <cell r="BC113" t="str">
            <v>48</v>
          </cell>
          <cell r="BG113" t="str">
            <v>DPS was launched in September '99.  It will be merged into SPS Advantage._x000D_
DPS Product merged with SPS Advantage 7/24/2000</v>
          </cell>
          <cell r="BI113" t="str">
            <v>$0</v>
          </cell>
        </row>
        <row r="114">
          <cell r="A114" t="str">
            <v>sarahm</v>
          </cell>
          <cell r="B114" t="str">
            <v>American Express Financial</v>
          </cell>
          <cell r="C114" t="str">
            <v>Strategic Portfolio Service</v>
          </cell>
          <cell r="D114">
            <v>36796.441680405092</v>
          </cell>
          <cell r="E114" t="str">
            <v>2000Q2</v>
          </cell>
          <cell r="F114" t="str">
            <v>Sarah McKenzie</v>
          </cell>
          <cell r="G114" t="str">
            <v>Vice President, Wrap Svcs</v>
          </cell>
          <cell r="H114" t="str">
            <v>612 671-8027</v>
          </cell>
          <cell r="I114" t="str">
            <v>612 671-7801</v>
          </cell>
          <cell r="J114" t="str">
            <v>sarah.mckenzie@aexp.com</v>
          </cell>
          <cell r="K114" t="str">
            <v>Eric J. Paluck</v>
          </cell>
          <cell r="L114" t="str">
            <v>612 671-6625</v>
          </cell>
          <cell r="M114" t="str">
            <v>eric.paluck@aexp.com</v>
          </cell>
          <cell r="N114" t="str">
            <v>1995</v>
          </cell>
          <cell r="Q114" t="str">
            <v>Non-Discretionary</v>
          </cell>
          <cell r="R114" t="str">
            <v>50,000.00</v>
          </cell>
          <cell r="S114" t="str">
            <v>540</v>
          </cell>
          <cell r="T114" t="str">
            <v>33</v>
          </cell>
          <cell r="U114" t="str">
            <v>N/A</v>
          </cell>
          <cell r="V114" t="str">
            <v>N/A</v>
          </cell>
          <cell r="W114" t="str">
            <v>Firm</v>
          </cell>
          <cell r="X114" t="str">
            <v>No</v>
          </cell>
          <cell r="Y114" t="str">
            <v>59294</v>
          </cell>
          <cell r="Z114" t="str">
            <v>169,177.00</v>
          </cell>
          <cell r="AA114" t="str">
            <v>Yes</v>
          </cell>
          <cell r="AB114" t="str">
            <v>Pershing</v>
          </cell>
          <cell r="AC114" t="str">
            <v>No</v>
          </cell>
          <cell r="AH114" t="str">
            <v>$113,100,000</v>
          </cell>
          <cell r="AI114" t="str">
            <v>$1,159,700,000</v>
          </cell>
          <cell r="AJ114" t="str">
            <v>$2,925,900,000</v>
          </cell>
          <cell r="AK114" t="str">
            <v>$5,406,700,000</v>
          </cell>
          <cell r="AL114" t="str">
            <v>$10,005,101,000</v>
          </cell>
          <cell r="AP114" t="str">
            <v>58%</v>
          </cell>
          <cell r="AQ114" t="str">
            <v>0%</v>
          </cell>
          <cell r="AR114" t="str">
            <v>0%</v>
          </cell>
          <cell r="AU114" t="str">
            <v>2.00%</v>
          </cell>
          <cell r="AV114" t="str">
            <v>0.94%</v>
          </cell>
          <cell r="AW114" t="str">
            <v>Negotiable</v>
          </cell>
          <cell r="AX114" t="str">
            <v>Negotiable</v>
          </cell>
          <cell r="AY114" t="str">
            <v>Negotiable</v>
          </cell>
          <cell r="AZ114" t="str">
            <v>Negotiable</v>
          </cell>
          <cell r="BA114" t="str">
            <v>Negotiable</v>
          </cell>
          <cell r="BB114" t="str">
            <v>40</v>
          </cell>
          <cell r="BC114" t="str">
            <v>63</v>
          </cell>
          <cell r="BG114" t="str">
            <v>SPS sales were affected by the 3Q99 launch of DPS and 4Q launch of SPS Advantage.</v>
          </cell>
        </row>
        <row r="115">
          <cell r="A115" t="str">
            <v>sarahm</v>
          </cell>
          <cell r="B115" t="str">
            <v>American Express Financial</v>
          </cell>
          <cell r="C115" t="str">
            <v>Strategic Portfolio Service</v>
          </cell>
          <cell r="D115">
            <v>36830.656534456015</v>
          </cell>
          <cell r="E115" t="str">
            <v>2000Q2</v>
          </cell>
          <cell r="F115" t="str">
            <v>Sarah McKenzie</v>
          </cell>
          <cell r="G115" t="str">
            <v>Vice President, Wrap Svcs</v>
          </cell>
          <cell r="H115" t="str">
            <v>612 671-8027</v>
          </cell>
          <cell r="I115" t="str">
            <v>612 671-7801</v>
          </cell>
          <cell r="J115" t="str">
            <v>sarah.mckenzie@aexp.com</v>
          </cell>
          <cell r="K115" t="str">
            <v>Eric J. Paluck</v>
          </cell>
          <cell r="L115" t="str">
            <v>612 671-6625</v>
          </cell>
          <cell r="M115" t="str">
            <v>eric.paluck@aexp.com</v>
          </cell>
          <cell r="N115" t="str">
            <v>1995</v>
          </cell>
          <cell r="Q115" t="str">
            <v>Non-Discretionary</v>
          </cell>
          <cell r="R115" t="str">
            <v>50,000.00</v>
          </cell>
          <cell r="S115" t="str">
            <v>540</v>
          </cell>
          <cell r="T115" t="str">
            <v>33</v>
          </cell>
          <cell r="U115" t="str">
            <v>N/A</v>
          </cell>
          <cell r="V115" t="str">
            <v>N/A</v>
          </cell>
          <cell r="W115" t="str">
            <v>Firm</v>
          </cell>
          <cell r="X115" t="str">
            <v>No</v>
          </cell>
          <cell r="Y115" t="str">
            <v>59294</v>
          </cell>
          <cell r="Z115" t="str">
            <v>169,177.00</v>
          </cell>
          <cell r="AA115" t="str">
            <v>Yes</v>
          </cell>
          <cell r="AB115" t="str">
            <v>Pershing</v>
          </cell>
          <cell r="AC115" t="str">
            <v>No</v>
          </cell>
          <cell r="AH115" t="str">
            <v>$113,100,000</v>
          </cell>
          <cell r="AI115" t="str">
            <v>$1,159,700,000</v>
          </cell>
          <cell r="AJ115" t="str">
            <v>$2,925,900,000</v>
          </cell>
          <cell r="AK115" t="str">
            <v>$5,406,700,000</v>
          </cell>
          <cell r="AL115" t="str">
            <v>$10,005,101,000</v>
          </cell>
          <cell r="AP115" t="str">
            <v>58%</v>
          </cell>
          <cell r="AQ115" t="str">
            <v>0%</v>
          </cell>
          <cell r="AR115" t="str">
            <v>0%</v>
          </cell>
          <cell r="AU115" t="str">
            <v>2.00%</v>
          </cell>
          <cell r="AV115" t="str">
            <v>0.94%</v>
          </cell>
          <cell r="AW115" t="str">
            <v>Negotiable</v>
          </cell>
          <cell r="AX115" t="str">
            <v>Negotiable</v>
          </cell>
          <cell r="AY115" t="str">
            <v>Negotiable</v>
          </cell>
          <cell r="AZ115" t="str">
            <v>Negotiable</v>
          </cell>
          <cell r="BA115" t="str">
            <v>Negotiable</v>
          </cell>
          <cell r="BB115" t="str">
            <v>40</v>
          </cell>
          <cell r="BC115" t="str">
            <v>63</v>
          </cell>
          <cell r="BG115" t="str">
            <v>SPS sales were affected by the 3Q99 launch of DPS and 4Q launch of SPS Advantage._x000D_
_x000D_
SPS merged with SPS Advantage 7/24/2000 assets reported under SPS Advantage</v>
          </cell>
          <cell r="BI115" t="str">
            <v>$0</v>
          </cell>
        </row>
        <row r="116">
          <cell r="A116" t="str">
            <v>sarahm</v>
          </cell>
          <cell r="B116" t="str">
            <v>American Express Financial</v>
          </cell>
          <cell r="C116" t="str">
            <v>Strategic Portfolio Service Advantage</v>
          </cell>
          <cell r="D116">
            <v>36796.450100543982</v>
          </cell>
          <cell r="E116" t="str">
            <v>2000Q2</v>
          </cell>
          <cell r="F116" t="str">
            <v>Sarah McKenzie</v>
          </cell>
          <cell r="G116" t="str">
            <v>Vice President, Wrap Svcs</v>
          </cell>
          <cell r="H116" t="str">
            <v>612 671-8027</v>
          </cell>
          <cell r="I116" t="str">
            <v>612 671-7801</v>
          </cell>
          <cell r="J116" t="str">
            <v>sarah.mckenzie@aexp.com</v>
          </cell>
          <cell r="K116" t="str">
            <v>Eric J. Paluck</v>
          </cell>
          <cell r="L116" t="str">
            <v>612 671-6625</v>
          </cell>
          <cell r="M116" t="str">
            <v>eric.paluck@aexp.com</v>
          </cell>
          <cell r="N116" t="str">
            <v>1999</v>
          </cell>
          <cell r="Q116" t="str">
            <v>Non-Discretionary</v>
          </cell>
          <cell r="R116" t="str">
            <v>25,000.00</v>
          </cell>
          <cell r="S116" t="str">
            <v>1500</v>
          </cell>
          <cell r="T116" t="str">
            <v>38</v>
          </cell>
          <cell r="W116" t="str">
            <v>Split</v>
          </cell>
          <cell r="X116" t="str">
            <v>Yes</v>
          </cell>
          <cell r="Y116" t="str">
            <v>51082</v>
          </cell>
          <cell r="Z116" t="str">
            <v>77,203.00</v>
          </cell>
          <cell r="AA116" t="str">
            <v>Yes</v>
          </cell>
          <cell r="AB116" t="str">
            <v>American Express Investment Services</v>
          </cell>
          <cell r="AC116" t="str">
            <v>No</v>
          </cell>
          <cell r="AL116" t="str">
            <v>$606,804,000</v>
          </cell>
          <cell r="AP116" t="str">
            <v>58%</v>
          </cell>
          <cell r="AU116" t="str">
            <v>2.00%</v>
          </cell>
          <cell r="AV116" t="str">
            <v>1.00%</v>
          </cell>
          <cell r="AW116" t="str">
            <v>Negotiable</v>
          </cell>
          <cell r="AX116" t="str">
            <v>Negotiable</v>
          </cell>
          <cell r="AY116" t="str">
            <v>Negotiable</v>
          </cell>
          <cell r="AZ116" t="str">
            <v>Negotiable</v>
          </cell>
          <cell r="BA116" t="str">
            <v>Negotiable</v>
          </cell>
          <cell r="BB116" t="str">
            <v>62.7</v>
          </cell>
          <cell r="BC116" t="str">
            <v>48</v>
          </cell>
          <cell r="BG116" t="str">
            <v>SPS Advantage was launched 11/99 and on 5/19/00 SPS and DPS will be merged in one product, SPS Advantage.</v>
          </cell>
        </row>
        <row r="117">
          <cell r="A117" t="str">
            <v>sarahm</v>
          </cell>
          <cell r="B117" t="str">
            <v>American Express Financial</v>
          </cell>
          <cell r="C117" t="str">
            <v>Strategic Portfolio Service Advantage</v>
          </cell>
          <cell r="D117">
            <v>36837.562136655091</v>
          </cell>
          <cell r="E117" t="str">
            <v>2000Q2</v>
          </cell>
          <cell r="F117" t="str">
            <v>Sarah McKenzie</v>
          </cell>
          <cell r="G117" t="str">
            <v>Vice President, Wrap Svcs</v>
          </cell>
          <cell r="H117" t="str">
            <v>612 671-8027</v>
          </cell>
          <cell r="I117" t="str">
            <v>612 671-7801</v>
          </cell>
          <cell r="J117" t="str">
            <v>sarah.mckenzie@aexp.com</v>
          </cell>
          <cell r="K117" t="str">
            <v>Eric J. Paluck</v>
          </cell>
          <cell r="L117" t="str">
            <v>612 671-6625</v>
          </cell>
          <cell r="M117" t="str">
            <v>eric.paluck@aexp.com</v>
          </cell>
          <cell r="N117" t="str">
            <v>1999</v>
          </cell>
          <cell r="Q117" t="str">
            <v>Non-Discretionary</v>
          </cell>
          <cell r="R117" t="str">
            <v>25,000.00</v>
          </cell>
          <cell r="S117" t="str">
            <v>1500</v>
          </cell>
          <cell r="T117" t="str">
            <v>38</v>
          </cell>
          <cell r="W117" t="str">
            <v>Split</v>
          </cell>
          <cell r="X117" t="str">
            <v>Yes</v>
          </cell>
          <cell r="Y117" t="str">
            <v>51082</v>
          </cell>
          <cell r="Z117" t="str">
            <v>77,203.00</v>
          </cell>
          <cell r="AA117" t="str">
            <v>Yes</v>
          </cell>
          <cell r="AB117" t="str">
            <v>American Express Investment Services</v>
          </cell>
          <cell r="AC117" t="str">
            <v>No</v>
          </cell>
          <cell r="AL117" t="str">
            <v>$606,804,000</v>
          </cell>
          <cell r="AP117" t="str">
            <v>58%</v>
          </cell>
          <cell r="AR117" t="str">
            <v>3%</v>
          </cell>
          <cell r="AU117" t="str">
            <v>2.00%</v>
          </cell>
          <cell r="AV117" t="str">
            <v>1.00%</v>
          </cell>
          <cell r="AW117" t="str">
            <v>Negotiable</v>
          </cell>
          <cell r="AX117" t="str">
            <v>Negotiable</v>
          </cell>
          <cell r="AY117" t="str">
            <v>Negotiable</v>
          </cell>
          <cell r="AZ117" t="str">
            <v>Negotiable</v>
          </cell>
          <cell r="BA117" t="str">
            <v>Negotiable</v>
          </cell>
          <cell r="BB117" t="str">
            <v>68.7</v>
          </cell>
          <cell r="BC117" t="str">
            <v>48</v>
          </cell>
          <cell r="BG117" t="str">
            <v>SPS Advantage was launched 11/99 and on 5/19/00 SPS and DPS will be merged in one product, SPS Advantage.</v>
          </cell>
          <cell r="BI117" t="str">
            <v>$18,139,000,000</v>
          </cell>
        </row>
        <row r="118">
          <cell r="A118" t="str">
            <v>sarahm</v>
          </cell>
          <cell r="B118" t="str">
            <v>American Express Financial</v>
          </cell>
          <cell r="C118" t="str">
            <v>Strategic Portfolio Service Advantage</v>
          </cell>
          <cell r="D118">
            <v>36910.586231516208</v>
          </cell>
          <cell r="F118" t="str">
            <v>Sarah McKenzie</v>
          </cell>
          <cell r="G118" t="str">
            <v>Vice President, Wrap Svcs</v>
          </cell>
          <cell r="H118" t="str">
            <v>612 671-8027</v>
          </cell>
          <cell r="I118" t="str">
            <v>612 671-7801</v>
          </cell>
          <cell r="J118" t="str">
            <v>sarah.mckenzie@aexp.com</v>
          </cell>
          <cell r="K118" t="str">
            <v>Eric J. Paluck</v>
          </cell>
          <cell r="L118" t="str">
            <v>612 671-6625</v>
          </cell>
          <cell r="M118" t="str">
            <v>eric.paluck@aexp.com</v>
          </cell>
          <cell r="N118" t="str">
            <v>1999</v>
          </cell>
          <cell r="O118" t="str">
            <v>Home-Grown</v>
          </cell>
          <cell r="Q118" t="str">
            <v>Non-Discretionary</v>
          </cell>
          <cell r="R118" t="str">
            <v>25,000.00</v>
          </cell>
          <cell r="S118" t="str">
            <v>1500</v>
          </cell>
          <cell r="T118" t="str">
            <v>38</v>
          </cell>
          <cell r="W118" t="str">
            <v>Split</v>
          </cell>
          <cell r="X118" t="str">
            <v>Yes</v>
          </cell>
          <cell r="Y118" t="str">
            <v>165030</v>
          </cell>
          <cell r="Z118" t="str">
            <v>103,611.00</v>
          </cell>
          <cell r="AA118" t="str">
            <v>Yes</v>
          </cell>
          <cell r="AB118" t="str">
            <v>American Express Investment Services</v>
          </cell>
          <cell r="AC118" t="str">
            <v>No</v>
          </cell>
          <cell r="AL118" t="str">
            <v>$606,804,000</v>
          </cell>
          <cell r="AO118" t="str">
            <v>$2,500,000,000</v>
          </cell>
          <cell r="AP118" t="str">
            <v>61%</v>
          </cell>
          <cell r="AR118" t="str">
            <v>4%</v>
          </cell>
          <cell r="AS118" t="str">
            <v>94%</v>
          </cell>
          <cell r="AU118" t="str">
            <v>2.00%</v>
          </cell>
          <cell r="AV118" t="str">
            <v>1.03%</v>
          </cell>
          <cell r="AW118" t="str">
            <v>Negotiable</v>
          </cell>
          <cell r="AX118" t="str">
            <v>Negotiable</v>
          </cell>
          <cell r="AY118" t="str">
            <v>Negotiable</v>
          </cell>
          <cell r="AZ118" t="str">
            <v>Negotiable</v>
          </cell>
          <cell r="BA118" t="str">
            <v>Negotiable</v>
          </cell>
          <cell r="BB118" t="str">
            <v>68.7</v>
          </cell>
          <cell r="BC118" t="str">
            <v>48</v>
          </cell>
          <cell r="BG118" t="str">
            <v>In July 2000, SPS, DPS and SPS Advantage were merged into one product.  This information reflects assets from all three products.</v>
          </cell>
          <cell r="BH118" t="str">
            <v>15%</v>
          </cell>
          <cell r="BI118" t="str">
            <v>$17,099,000,000</v>
          </cell>
          <cell r="BL118" t="str">
            <v>Janus</v>
          </cell>
          <cell r="BM118" t="str">
            <v>13%</v>
          </cell>
          <cell r="BN118" t="str">
            <v>Putnam</v>
          </cell>
          <cell r="BO118" t="str">
            <v>10%</v>
          </cell>
          <cell r="BP118" t="str">
            <v>Franklin/Templeton</v>
          </cell>
          <cell r="BQ118" t="str">
            <v>9%</v>
          </cell>
        </row>
        <row r="119">
          <cell r="A119" t="str">
            <v>saratoga</v>
          </cell>
          <cell r="B119" t="str">
            <v>Saratoga Capital</v>
          </cell>
          <cell r="C119" t="str">
            <v>Saratoga Advantage Trust</v>
          </cell>
          <cell r="D119">
            <v>36797.716849305551</v>
          </cell>
          <cell r="E119" t="str">
            <v>2000Q2</v>
          </cell>
          <cell r="AG119" t="str">
            <v>$5,000,000</v>
          </cell>
          <cell r="AH119" t="str">
            <v>$75,000,000</v>
          </cell>
          <cell r="AI119" t="str">
            <v>$145,000,000</v>
          </cell>
          <cell r="AJ119" t="str">
            <v>$215,000,000</v>
          </cell>
          <cell r="AK119" t="str">
            <v>$285,000,000</v>
          </cell>
          <cell r="AL119" t="str">
            <v>$390,209,727</v>
          </cell>
        </row>
        <row r="120">
          <cell r="A120" t="str">
            <v>seic</v>
          </cell>
          <cell r="B120" t="str">
            <v>SEI</v>
          </cell>
          <cell r="C120" t="str">
            <v>SEI Asset Managment Program</v>
          </cell>
          <cell r="D120">
            <v>36797.6615971875</v>
          </cell>
          <cell r="E120" t="str">
            <v>2000Q2</v>
          </cell>
          <cell r="F120" t="str">
            <v>Leo J. Dolan</v>
          </cell>
          <cell r="G120" t="str">
            <v>Senior Vice President</v>
          </cell>
          <cell r="H120" t="str">
            <v>610 676-2328</v>
          </cell>
          <cell r="I120" t="str">
            <v>610 676-4328</v>
          </cell>
          <cell r="J120" t="str">
            <v>ldolan@seic.com</v>
          </cell>
          <cell r="K120" t="str">
            <v>Tom Wheatley</v>
          </cell>
          <cell r="L120" t="str">
            <v>610 676-1139</v>
          </cell>
          <cell r="M120" t="str">
            <v>twheatley@seic.com</v>
          </cell>
          <cell r="N120" t="str">
            <v>1992</v>
          </cell>
          <cell r="Q120" t="str">
            <v>Non-Discretionary</v>
          </cell>
          <cell r="R120" t="str">
            <v>150,000.00</v>
          </cell>
          <cell r="S120" t="str">
            <v>0</v>
          </cell>
          <cell r="T120" t="str">
            <v>19</v>
          </cell>
          <cell r="U120" t="str">
            <v>14</v>
          </cell>
          <cell r="V120" t="str">
            <v>12</v>
          </cell>
          <cell r="W120" t="str">
            <v>None</v>
          </cell>
          <cell r="X120" t="str">
            <v>Yes</v>
          </cell>
          <cell r="Y120" t="str">
            <v>79910</v>
          </cell>
          <cell r="Z120" t="str">
            <v>350,000.00</v>
          </cell>
          <cell r="AA120" t="str">
            <v>Yes</v>
          </cell>
          <cell r="AC120" t="str">
            <v>Yes</v>
          </cell>
          <cell r="AG120" t="str">
            <v>$1,000,000,000</v>
          </cell>
          <cell r="AH120" t="str">
            <v>$1,400,000,000</v>
          </cell>
          <cell r="AI120" t="str">
            <v>$3,750,000,000</v>
          </cell>
          <cell r="AJ120" t="str">
            <v>$6,000,000,000</v>
          </cell>
          <cell r="AK120" t="str">
            <v>$10,070,000,000</v>
          </cell>
          <cell r="AL120" t="str">
            <v>$18,088,000,000</v>
          </cell>
          <cell r="AO120" t="str">
            <v>$1,675,000,000</v>
          </cell>
          <cell r="BG120" t="str">
            <v>Note #1:  Please note our $22.4B of assets include $748M of assets from our new "Tax Controlled Program" which is a mix of mutual funds and individual securities.  However of the $337M (or 45%) are currently invested in individual securities (the remainin</v>
          </cell>
        </row>
        <row r="121">
          <cell r="A121" t="str">
            <v>seic</v>
          </cell>
          <cell r="B121" t="str">
            <v>SEI</v>
          </cell>
          <cell r="C121" t="str">
            <v>SEI Asset Managment Program</v>
          </cell>
          <cell r="D121">
            <v>36819.508607488431</v>
          </cell>
          <cell r="E121" t="str">
            <v>2000Q2</v>
          </cell>
          <cell r="F121" t="str">
            <v>Leo J. Dolan</v>
          </cell>
          <cell r="G121" t="str">
            <v>Senior Vice President</v>
          </cell>
          <cell r="H121" t="str">
            <v>610 676-2328</v>
          </cell>
          <cell r="I121" t="str">
            <v>610 676-4328</v>
          </cell>
          <cell r="J121" t="str">
            <v>ldolan@seic.com</v>
          </cell>
          <cell r="K121" t="str">
            <v>Tom Wheatley</v>
          </cell>
          <cell r="L121" t="str">
            <v>610 676-1139</v>
          </cell>
          <cell r="M121" t="str">
            <v>twheatley@seic.com</v>
          </cell>
          <cell r="N121" t="str">
            <v>1992</v>
          </cell>
          <cell r="O121" t="str">
            <v>Home-Grown</v>
          </cell>
          <cell r="Q121" t="str">
            <v>Non-Discretionary</v>
          </cell>
          <cell r="R121" t="str">
            <v>150,000.00</v>
          </cell>
          <cell r="S121" t="str">
            <v>0</v>
          </cell>
          <cell r="T121" t="str">
            <v>20</v>
          </cell>
          <cell r="U121" t="str">
            <v>14</v>
          </cell>
          <cell r="V121" t="str">
            <v>16</v>
          </cell>
          <cell r="W121" t="str">
            <v>None</v>
          </cell>
          <cell r="X121" t="str">
            <v>Yes</v>
          </cell>
          <cell r="Y121" t="str">
            <v>87420</v>
          </cell>
          <cell r="Z121" t="str">
            <v>350,000.00</v>
          </cell>
          <cell r="AA121" t="str">
            <v>Yes</v>
          </cell>
          <cell r="AC121" t="str">
            <v>Yes</v>
          </cell>
          <cell r="AG121" t="str">
            <v>$1,000,000,000</v>
          </cell>
          <cell r="AH121" t="str">
            <v>$1,400,000,000</v>
          </cell>
          <cell r="AI121" t="str">
            <v>$3,750,000,000</v>
          </cell>
          <cell r="AJ121" t="str">
            <v>$6,000,000,000</v>
          </cell>
          <cell r="AK121" t="str">
            <v>$10,070,000,000</v>
          </cell>
          <cell r="AL121" t="str">
            <v>$18,088,000,000</v>
          </cell>
          <cell r="AO121" t="str">
            <v>$1,640,000,000</v>
          </cell>
          <cell r="BG121" t="str">
            <v>Note #1:  Please note our $24.3B of assets include $831M of assets from our new "Tax Controlled Program" which is a mix of mutual funds and individual securities.  However of the total $831M, $425M (or 51%) is currently invested in individual securities (</v>
          </cell>
          <cell r="BI121" t="str">
            <v>$24,282,000,000</v>
          </cell>
        </row>
        <row r="122">
          <cell r="A122" t="str">
            <v>seic</v>
          </cell>
          <cell r="B122" t="str">
            <v>SEI</v>
          </cell>
          <cell r="C122" t="str">
            <v>SEI Asset Managment Program</v>
          </cell>
          <cell r="D122">
            <v>36819.508871331018</v>
          </cell>
          <cell r="E122" t="str">
            <v>FH-DUP</v>
          </cell>
          <cell r="F122" t="str">
            <v>Leo J. Dolan</v>
          </cell>
          <cell r="G122" t="str">
            <v>Senior Vice President</v>
          </cell>
          <cell r="H122" t="str">
            <v>610 676-2328</v>
          </cell>
          <cell r="I122" t="str">
            <v>610 676-4328</v>
          </cell>
          <cell r="J122" t="str">
            <v>ldolan@seic.com</v>
          </cell>
          <cell r="K122" t="str">
            <v>Tom Wheatley</v>
          </cell>
          <cell r="L122" t="str">
            <v>610 676-1139</v>
          </cell>
          <cell r="M122" t="str">
            <v>twheatley@seic.com</v>
          </cell>
          <cell r="N122" t="str">
            <v>1992</v>
          </cell>
          <cell r="O122" t="str">
            <v>Home-Grown</v>
          </cell>
          <cell r="Q122" t="str">
            <v>Non-Discretionary</v>
          </cell>
          <cell r="R122" t="str">
            <v>150,000.00</v>
          </cell>
          <cell r="S122" t="str">
            <v>0</v>
          </cell>
          <cell r="T122" t="str">
            <v>20</v>
          </cell>
          <cell r="U122" t="str">
            <v>14</v>
          </cell>
          <cell r="V122" t="str">
            <v>16</v>
          </cell>
          <cell r="W122" t="str">
            <v>None</v>
          </cell>
          <cell r="X122" t="str">
            <v>Yes</v>
          </cell>
          <cell r="Y122" t="str">
            <v>87420</v>
          </cell>
          <cell r="Z122" t="str">
            <v>350,000.00</v>
          </cell>
          <cell r="AA122" t="str">
            <v>Yes</v>
          </cell>
          <cell r="AC122" t="str">
            <v>Yes</v>
          </cell>
          <cell r="AG122" t="str">
            <v>$1,000,000,000</v>
          </cell>
          <cell r="AH122" t="str">
            <v>$1,400,000,000</v>
          </cell>
          <cell r="AI122" t="str">
            <v>$3,750,000,000</v>
          </cell>
          <cell r="AJ122" t="str">
            <v>$6,000,000,000</v>
          </cell>
          <cell r="AK122" t="str">
            <v>$10,070,000,000</v>
          </cell>
          <cell r="AL122" t="str">
            <v>$18,088,000,000</v>
          </cell>
          <cell r="AO122" t="str">
            <v>$1,640,000,000</v>
          </cell>
          <cell r="BG122" t="str">
            <v>Note #1:  Please note our $24.3B of assets include $831M of assets from our new "Tax Controlled Program" which is a mix of mutual funds and individual securities.  However of the total $831M, $425M (or 51%) is currently invested in individual securities (</v>
          </cell>
          <cell r="BI122" t="str">
            <v>$24,282,000,000</v>
          </cell>
        </row>
        <row r="123">
          <cell r="A123" t="str">
            <v>seic</v>
          </cell>
          <cell r="B123" t="str">
            <v>SEI</v>
          </cell>
          <cell r="C123" t="str">
            <v>SEI Asset Managment Program</v>
          </cell>
          <cell r="D123">
            <v>36922.716609837968</v>
          </cell>
          <cell r="F123" t="str">
            <v>Frank Mercurio</v>
          </cell>
          <cell r="G123" t="str">
            <v>Director of Marketing</v>
          </cell>
          <cell r="H123" t="str">
            <v>610 676-2656</v>
          </cell>
          <cell r="I123" t="str">
            <v>484 676-2656</v>
          </cell>
          <cell r="J123" t="str">
            <v>fmercurio@seic.com</v>
          </cell>
          <cell r="K123" t="str">
            <v>Tom Wheatley</v>
          </cell>
          <cell r="L123" t="str">
            <v>610 676-1139</v>
          </cell>
          <cell r="M123" t="str">
            <v>twheatley@seic.com</v>
          </cell>
          <cell r="N123" t="str">
            <v>1992</v>
          </cell>
          <cell r="O123" t="str">
            <v>Home-Grown</v>
          </cell>
          <cell r="Q123" t="str">
            <v>Non-Discretionary</v>
          </cell>
          <cell r="R123" t="str">
            <v>150,000.00</v>
          </cell>
          <cell r="S123" t="str">
            <v>0</v>
          </cell>
          <cell r="T123" t="str">
            <v>20</v>
          </cell>
          <cell r="U123" t="str">
            <v>14</v>
          </cell>
          <cell r="V123" t="str">
            <v>16</v>
          </cell>
          <cell r="W123" t="str">
            <v>None</v>
          </cell>
          <cell r="X123" t="str">
            <v>Yes</v>
          </cell>
          <cell r="Y123" t="str">
            <v>93390</v>
          </cell>
          <cell r="Z123" t="str">
            <v>350,000.00</v>
          </cell>
          <cell r="AA123" t="str">
            <v>Yes</v>
          </cell>
          <cell r="AC123" t="str">
            <v>Yes</v>
          </cell>
          <cell r="AG123" t="str">
            <v>$1,000,000,000</v>
          </cell>
          <cell r="AH123" t="str">
            <v>$1,400,000,000</v>
          </cell>
          <cell r="AI123" t="str">
            <v>$3,750,000,000</v>
          </cell>
          <cell r="AJ123" t="str">
            <v>$6,000,000,000</v>
          </cell>
          <cell r="AK123" t="str">
            <v>$10,070,000,000</v>
          </cell>
          <cell r="AL123" t="str">
            <v>$18,088,000,000</v>
          </cell>
          <cell r="AO123" t="str">
            <v>$1,174,000,000</v>
          </cell>
          <cell r="BG123" t="str">
            <v>Note #1:  Please note our $23.6B of assets include $934M of assets from our new "Tax Controlled Program" which is a mix of mutual funds and individual securities.  However of the total $934M, $450M (or 48%) is currently invested in individual securities (</v>
          </cell>
          <cell r="BI123" t="str">
            <v>$23,623,000,000</v>
          </cell>
        </row>
        <row r="124">
          <cell r="A124" t="str">
            <v>signet</v>
          </cell>
          <cell r="B124" t="str">
            <v>Signet</v>
          </cell>
          <cell r="C124" t="str">
            <v>Imprint</v>
          </cell>
          <cell r="D124">
            <v>36797.62419667824</v>
          </cell>
          <cell r="E124" t="str">
            <v>2000Q2</v>
          </cell>
          <cell r="AH124" t="str">
            <v>$85,000,000</v>
          </cell>
          <cell r="AI124" t="str">
            <v>$207,000,000</v>
          </cell>
          <cell r="AJ124" t="str">
            <v>$95,000,000</v>
          </cell>
          <cell r="AK124" t="str">
            <v>$75,000,000</v>
          </cell>
          <cell r="AL124" t="str">
            <v>$91,455,000</v>
          </cell>
        </row>
        <row r="125">
          <cell r="A125" t="str">
            <v>smula</v>
          </cell>
          <cell r="B125" t="str">
            <v>Bank of America</v>
          </cell>
          <cell r="C125" t="str">
            <v>FundStrategies (FundAdvisor/FundManager on July 12)</v>
          </cell>
          <cell r="D125">
            <v>36797.609595057867</v>
          </cell>
          <cell r="E125" t="str">
            <v>2000Q2</v>
          </cell>
          <cell r="F125" t="str">
            <v>Steven Mula</v>
          </cell>
          <cell r="G125" t="str">
            <v>Vice President</v>
          </cell>
          <cell r="H125" t="str">
            <v>510 587-8234</v>
          </cell>
          <cell r="I125" t="str">
            <v>510 587-8418</v>
          </cell>
          <cell r="J125" t="str">
            <v>steven.mula@bankamerica.com</v>
          </cell>
          <cell r="N125" t="str">
            <v>1997</v>
          </cell>
          <cell r="O125" t="str">
            <v>Home-Grown</v>
          </cell>
          <cell r="Q125" t="str">
            <v>Discretionary</v>
          </cell>
          <cell r="R125" t="str">
            <v>50,000.00</v>
          </cell>
          <cell r="S125" t="str">
            <v>Approx. 1100</v>
          </cell>
          <cell r="T125" t="str">
            <v>55</v>
          </cell>
          <cell r="U125" t="str">
            <v>33</v>
          </cell>
          <cell r="V125" t="str">
            <v>7 (all IRA)</v>
          </cell>
          <cell r="W125" t="str">
            <v>Firm</v>
          </cell>
          <cell r="X125" t="str">
            <v>No</v>
          </cell>
          <cell r="Y125" t="str">
            <v>1314</v>
          </cell>
          <cell r="Z125" t="str">
            <v>164,500.00</v>
          </cell>
          <cell r="AA125" t="str">
            <v>Yes</v>
          </cell>
          <cell r="AB125" t="str">
            <v>Natl. Financial Svcs.</v>
          </cell>
          <cell r="AC125" t="str">
            <v>No</v>
          </cell>
          <cell r="AJ125" t="str">
            <v>$94,700,000</v>
          </cell>
          <cell r="AK125" t="str">
            <v>$291,100,000</v>
          </cell>
          <cell r="AL125" t="str">
            <v>$254,300,000</v>
          </cell>
          <cell r="AO125" t="str">
            <v>$0</v>
          </cell>
          <cell r="AR125" t="str">
            <v>0%</v>
          </cell>
          <cell r="AS125" t="str">
            <v>100%</v>
          </cell>
          <cell r="AT125" t="str">
            <v>70%</v>
          </cell>
          <cell r="AU125" t="str">
            <v>1.50%</v>
          </cell>
          <cell r="AV125" t="str">
            <v>1.20%</v>
          </cell>
          <cell r="AW125" t="str">
            <v>First 250/1.5</v>
          </cell>
          <cell r="AX125" t="str">
            <v>Next 250/1.25</v>
          </cell>
          <cell r="AY125" t="str">
            <v>Next 1000/1 or Negotiable</v>
          </cell>
          <cell r="BB125" t="str">
            <v>Approx. 85</v>
          </cell>
          <cell r="BC125" t="str">
            <v>50</v>
          </cell>
          <cell r="BD125" t="str">
            <v>N/A</v>
          </cell>
          <cell r="BE125" t="str">
            <v>None until they reach maximum of 1000000</v>
          </cell>
          <cell r="BF125" t="str">
            <v>30 (estimated)</v>
          </cell>
          <cell r="BG125" t="str">
            <v>You may wish to consider allowing more choices for discretionary and non-discretionary, as we do both in one company.  Also, I'd like to see more questions about rep. comp. (back-end, e.g.) and asset retention (rates) and average accounts (no. of position</v>
          </cell>
        </row>
        <row r="126">
          <cell r="A126" t="str">
            <v>ssb</v>
          </cell>
          <cell r="B126" t="str">
            <v>Salomon Smith Barney</v>
          </cell>
          <cell r="C126" t="str">
            <v>401(k) Advisor</v>
          </cell>
          <cell r="D126">
            <v>36999.728565856487</v>
          </cell>
          <cell r="F126" t="str">
            <v>Lori Frischer</v>
          </cell>
          <cell r="G126" t="str">
            <v>Vice President</v>
          </cell>
          <cell r="H126" t="str">
            <v>212-816-2424</v>
          </cell>
          <cell r="I126" t="str">
            <v>212-816-2218</v>
          </cell>
          <cell r="J126" t="str">
            <v>lori.m.frischer@ssmb.com</v>
          </cell>
          <cell r="K126" t="str">
            <v>Jeff Hack</v>
          </cell>
          <cell r="L126" t="str">
            <v>212-816-9653</v>
          </cell>
          <cell r="M126" t="str">
            <v>jeff.hack@ssmb.com</v>
          </cell>
          <cell r="N126" t="str">
            <v>1997</v>
          </cell>
          <cell r="O126" t="str">
            <v>Home-Grown</v>
          </cell>
          <cell r="Q126" t="str">
            <v>Non-Discretionary</v>
          </cell>
          <cell r="R126" t="str">
            <v>5,000,000.00</v>
          </cell>
          <cell r="S126" t="str">
            <v>100</v>
          </cell>
          <cell r="T126" t="str">
            <v>0</v>
          </cell>
          <cell r="U126" t="str">
            <v>12</v>
          </cell>
          <cell r="V126" t="str">
            <v>NA</v>
          </cell>
          <cell r="W126" t="str">
            <v>Firm</v>
          </cell>
          <cell r="X126" t="str">
            <v>No</v>
          </cell>
          <cell r="AB126" t="str">
            <v>CitiStreet</v>
          </cell>
          <cell r="AC126" t="str">
            <v>Yes</v>
          </cell>
          <cell r="AU126" t="str">
            <v>1.00%</v>
          </cell>
          <cell r="BI126" t="str">
            <v>$714,273,255</v>
          </cell>
          <cell r="BL126" t="str">
            <v>Dreyfus</v>
          </cell>
          <cell r="BM126" t="str">
            <v>13%</v>
          </cell>
          <cell r="BN126" t="str">
            <v>Janus</v>
          </cell>
          <cell r="BO126" t="str">
            <v>10%</v>
          </cell>
          <cell r="BP126" t="str">
            <v>Scudder</v>
          </cell>
          <cell r="BQ126" t="str">
            <v>7%</v>
          </cell>
          <cell r="BR126" t="str">
            <v>$760,000,000</v>
          </cell>
        </row>
        <row r="127">
          <cell r="A127" t="str">
            <v>ssb</v>
          </cell>
          <cell r="B127" t="str">
            <v>Salomon Smith Barney</v>
          </cell>
          <cell r="C127" t="str">
            <v>TRAK</v>
          </cell>
          <cell r="D127">
            <v>36797.663499884256</v>
          </cell>
          <cell r="E127" t="str">
            <v>2000Q2</v>
          </cell>
          <cell r="F127" t="str">
            <v>Lori Frischer</v>
          </cell>
          <cell r="G127" t="str">
            <v>Vice President</v>
          </cell>
          <cell r="H127" t="str">
            <v>212-816-2424</v>
          </cell>
          <cell r="I127" t="str">
            <v>212-816-2218</v>
          </cell>
          <cell r="J127" t="str">
            <v>lori.m.frishcer@ssmb.com</v>
          </cell>
          <cell r="K127" t="str">
            <v>Jeff Hack</v>
          </cell>
          <cell r="L127" t="str">
            <v>212-816-9653</v>
          </cell>
          <cell r="M127" t="str">
            <v>jeff.hack@ssmb.com</v>
          </cell>
          <cell r="N127" t="str">
            <v>1991</v>
          </cell>
          <cell r="Q127" t="str">
            <v>Non-Discretionary</v>
          </cell>
          <cell r="R127" t="str">
            <v>10,000.00</v>
          </cell>
          <cell r="S127" t="str">
            <v>144</v>
          </cell>
          <cell r="T127" t="str">
            <v>39</v>
          </cell>
          <cell r="U127" t="str">
            <v>12</v>
          </cell>
          <cell r="V127" t="str">
            <v>12</v>
          </cell>
          <cell r="W127" t="str">
            <v>Firm</v>
          </cell>
          <cell r="X127" t="str">
            <v>No</v>
          </cell>
          <cell r="Y127" t="str">
            <v>133000</v>
          </cell>
          <cell r="Z127" t="str">
            <v>106,000.00</v>
          </cell>
          <cell r="AA127" t="str">
            <v>Yes</v>
          </cell>
          <cell r="AB127" t="str">
            <v>SSB</v>
          </cell>
          <cell r="AC127" t="str">
            <v>Yes</v>
          </cell>
          <cell r="AG127" t="str">
            <v>$3,354,000,000</v>
          </cell>
          <cell r="AH127" t="str">
            <v>$4,822,000,000</v>
          </cell>
          <cell r="AI127" t="str">
            <v>$7,229,000,000</v>
          </cell>
          <cell r="AJ127" t="str">
            <v>$10,500,000,000</v>
          </cell>
          <cell r="AK127" t="str">
            <v>$12,849,000,000</v>
          </cell>
          <cell r="AL127" t="str">
            <v>$13,489,000,000</v>
          </cell>
          <cell r="AU127" t="str">
            <v>1.50%</v>
          </cell>
          <cell r="AW127" t="str">
            <v>First 500/1.5</v>
          </cell>
          <cell r="AX127" t="str">
            <v>Next 500/1.2</v>
          </cell>
          <cell r="AY127" t="str">
            <v>&gt;1000000/1</v>
          </cell>
          <cell r="BG127" t="str">
            <v>Do reps have flexibility to change asset allocation models or fund selection?  YES, the reps can opt to have emerging markets or all international asset classes eliminated from the asset allocation models.</v>
          </cell>
        </row>
        <row r="128">
          <cell r="A128" t="str">
            <v>ssb</v>
          </cell>
          <cell r="B128" t="str">
            <v>Salomon Smith Barney</v>
          </cell>
          <cell r="C128" t="str">
            <v>TRAK</v>
          </cell>
          <cell r="D128">
            <v>36817.443256631945</v>
          </cell>
          <cell r="E128" t="str">
            <v>2000Q2</v>
          </cell>
          <cell r="F128" t="str">
            <v>Lori Frischer</v>
          </cell>
          <cell r="G128" t="str">
            <v>Vice President</v>
          </cell>
          <cell r="H128" t="str">
            <v>212-816-2424</v>
          </cell>
          <cell r="I128" t="str">
            <v>212-816-2218</v>
          </cell>
          <cell r="J128" t="str">
            <v>lori.m.frishcer@ssmb.com</v>
          </cell>
          <cell r="K128" t="str">
            <v>Jeff Hack</v>
          </cell>
          <cell r="L128" t="str">
            <v>212-816-9653</v>
          </cell>
          <cell r="M128" t="str">
            <v>jeff.hack@ssmb.com</v>
          </cell>
          <cell r="N128" t="str">
            <v>1991</v>
          </cell>
          <cell r="Q128" t="str">
            <v>Non-Discretionary</v>
          </cell>
          <cell r="R128" t="str">
            <v>10,000.00</v>
          </cell>
          <cell r="S128" t="str">
            <v>158</v>
          </cell>
          <cell r="T128" t="str">
            <v>50</v>
          </cell>
          <cell r="U128" t="str">
            <v>12</v>
          </cell>
          <cell r="V128" t="str">
            <v>8</v>
          </cell>
          <cell r="W128" t="str">
            <v>Firm</v>
          </cell>
          <cell r="X128" t="str">
            <v>No</v>
          </cell>
          <cell r="Y128" t="str">
            <v>134000</v>
          </cell>
          <cell r="Z128" t="str">
            <v>99,000.00</v>
          </cell>
          <cell r="AA128" t="str">
            <v>Yes</v>
          </cell>
          <cell r="AB128" t="str">
            <v>SSB</v>
          </cell>
          <cell r="AC128" t="str">
            <v>Yes</v>
          </cell>
          <cell r="AG128" t="str">
            <v>$3,354,000,000</v>
          </cell>
          <cell r="AH128" t="str">
            <v>$4,822,000,000</v>
          </cell>
          <cell r="AI128" t="str">
            <v>$7,229,000,000</v>
          </cell>
          <cell r="AJ128" t="str">
            <v>$10,500,000,000</v>
          </cell>
          <cell r="AK128" t="str">
            <v>$12,849,000,000</v>
          </cell>
          <cell r="AL128" t="str">
            <v>$13,489,000,000</v>
          </cell>
          <cell r="AU128" t="str">
            <v>1.50%</v>
          </cell>
          <cell r="AW128" t="str">
            <v>First 500/1.5</v>
          </cell>
          <cell r="AX128" t="str">
            <v>Next 500/1.2</v>
          </cell>
          <cell r="AY128" t="str">
            <v>&gt;1000000/1</v>
          </cell>
          <cell r="BG128" t="str">
            <v>Do reps have flexibility to change asset allocation models or fund selection?  YES, the reps can opt to have emerging markets or all international asset classes eliminated from the asset allocation models.</v>
          </cell>
          <cell r="BI128" t="str">
            <v>$13,861,000,000</v>
          </cell>
        </row>
        <row r="129">
          <cell r="A129" t="str">
            <v>ssb</v>
          </cell>
          <cell r="B129" t="str">
            <v>Salomon Smith Barney</v>
          </cell>
          <cell r="C129" t="str">
            <v>TRAK</v>
          </cell>
          <cell r="D129">
            <v>36999.727834722216</v>
          </cell>
          <cell r="F129" t="str">
            <v>Lori Frischer</v>
          </cell>
          <cell r="G129" t="str">
            <v>Vice President</v>
          </cell>
          <cell r="H129" t="str">
            <v>212-816-2424</v>
          </cell>
          <cell r="I129" t="str">
            <v>212-816-2218</v>
          </cell>
          <cell r="J129" t="str">
            <v>lori.m.frishcer@ssmb.com</v>
          </cell>
          <cell r="K129" t="str">
            <v>Jeff Hack</v>
          </cell>
          <cell r="L129" t="str">
            <v>212-816-9653</v>
          </cell>
          <cell r="M129" t="str">
            <v>jeff.hack@ssmb.com</v>
          </cell>
          <cell r="N129" t="str">
            <v>1991</v>
          </cell>
          <cell r="O129" t="str">
            <v>Home-Grown</v>
          </cell>
          <cell r="Q129" t="str">
            <v>Non-Discretionary</v>
          </cell>
          <cell r="R129" t="str">
            <v>10,000.00</v>
          </cell>
          <cell r="S129" t="str">
            <v>158</v>
          </cell>
          <cell r="T129" t="str">
            <v>50</v>
          </cell>
          <cell r="U129" t="str">
            <v>12</v>
          </cell>
          <cell r="V129" t="str">
            <v>8</v>
          </cell>
          <cell r="W129" t="str">
            <v>Firm</v>
          </cell>
          <cell r="X129" t="str">
            <v>No</v>
          </cell>
          <cell r="Y129" t="str">
            <v>129493</v>
          </cell>
          <cell r="Z129" t="str">
            <v>77,485.00</v>
          </cell>
          <cell r="AA129" t="str">
            <v>Yes</v>
          </cell>
          <cell r="AB129" t="str">
            <v>SSB</v>
          </cell>
          <cell r="AC129" t="str">
            <v>Yes</v>
          </cell>
          <cell r="AG129" t="str">
            <v>$3,354,000,000</v>
          </cell>
          <cell r="AH129" t="str">
            <v>$4,822,000,000</v>
          </cell>
          <cell r="AI129" t="str">
            <v>$7,229,000,000</v>
          </cell>
          <cell r="AJ129" t="str">
            <v>$10,500,000,000</v>
          </cell>
          <cell r="AK129" t="str">
            <v>$12,849,000,000</v>
          </cell>
          <cell r="AL129" t="str">
            <v>$13,489,000,000</v>
          </cell>
          <cell r="AU129" t="str">
            <v>1.50%</v>
          </cell>
          <cell r="AW129" t="str">
            <v>First 500/1.5</v>
          </cell>
          <cell r="AX129" t="str">
            <v>Next 500/1.2</v>
          </cell>
          <cell r="AY129" t="str">
            <v>&gt;1000000/1</v>
          </cell>
          <cell r="BG129" t="str">
            <v>Do reps have flexibility to change asset allocation models or fund selection?  YES, the reps can opt to have emerging markets or all international asset classes eliminated from the asset allocation models.</v>
          </cell>
          <cell r="BI129" t="str">
            <v>$11,825,500,000</v>
          </cell>
          <cell r="BL129" t="str">
            <v>Janus</v>
          </cell>
          <cell r="BM129" t="str">
            <v>10%</v>
          </cell>
          <cell r="BN129" t="str">
            <v>Neuberger Berman</v>
          </cell>
          <cell r="BO129" t="str">
            <v>8%</v>
          </cell>
          <cell r="BP129" t="str">
            <v>Dreyfus</v>
          </cell>
          <cell r="BQ129" t="str">
            <v>8%</v>
          </cell>
          <cell r="BR129" t="str">
            <v>$10,033,780,000</v>
          </cell>
        </row>
        <row r="130">
          <cell r="A130" t="str">
            <v>stifel</v>
          </cell>
          <cell r="B130" t="str">
            <v>Stifel Nicholaus</v>
          </cell>
          <cell r="C130" t="str">
            <v>Stifel Managed Funds</v>
          </cell>
          <cell r="D130">
            <v>36797.628613425928</v>
          </cell>
          <cell r="E130" t="str">
            <v>2000Q2</v>
          </cell>
          <cell r="AG130" t="str">
            <v>$2,000,000</v>
          </cell>
          <cell r="AH130" t="str">
            <v>$25,000,000</v>
          </cell>
          <cell r="AI130" t="str">
            <v>$29,000,000</v>
          </cell>
          <cell r="AJ130" t="str">
            <v>$45,666,667</v>
          </cell>
          <cell r="AK130" t="str">
            <v>$59,166,667</v>
          </cell>
          <cell r="AL130" t="str">
            <v>$80,379,139</v>
          </cell>
        </row>
        <row r="131">
          <cell r="A131" t="str">
            <v>Strong</v>
          </cell>
          <cell r="B131" t="str">
            <v>Strong</v>
          </cell>
          <cell r="C131" t="str">
            <v>Strong Advisor</v>
          </cell>
          <cell r="D131">
            <v>36782.471356134258</v>
          </cell>
          <cell r="E131" t="str">
            <v>2000Q2</v>
          </cell>
          <cell r="F131" t="str">
            <v>John Mannix</v>
          </cell>
          <cell r="H131" t="str">
            <v>414 359-7848</v>
          </cell>
        </row>
        <row r="132">
          <cell r="A132" t="str">
            <v>Strong</v>
          </cell>
          <cell r="B132" t="str">
            <v>Strong</v>
          </cell>
          <cell r="C132" t="str">
            <v>Strong Advisor</v>
          </cell>
          <cell r="D132">
            <v>36797.419163043982</v>
          </cell>
          <cell r="E132" t="str">
            <v>2000Q2</v>
          </cell>
          <cell r="F132" t="str">
            <v>John Mannix</v>
          </cell>
          <cell r="H132" t="str">
            <v>414 359-7848</v>
          </cell>
        </row>
        <row r="133">
          <cell r="A133" t="str">
            <v>TAG</v>
          </cell>
          <cell r="B133" t="str">
            <v>Advisors Group</v>
          </cell>
          <cell r="C133" t="str">
            <v>Galaxy</v>
          </cell>
          <cell r="D133">
            <v>36797.619719479168</v>
          </cell>
          <cell r="E133" t="str">
            <v>2000Q2</v>
          </cell>
          <cell r="AL133" t="str">
            <v>$97,552,432</v>
          </cell>
        </row>
        <row r="134">
          <cell r="A134" t="str">
            <v>TAG</v>
          </cell>
          <cell r="B134" t="str">
            <v>Advisors Group</v>
          </cell>
          <cell r="C134" t="str">
            <v>Target</v>
          </cell>
          <cell r="D134">
            <v>36797.614447337961</v>
          </cell>
          <cell r="E134" t="str">
            <v>2000Q2</v>
          </cell>
          <cell r="AG134" t="str">
            <v>$45,000,000</v>
          </cell>
          <cell r="AH134" t="str">
            <v>$35,000,000</v>
          </cell>
          <cell r="AI134" t="str">
            <v>$90,000,000</v>
          </cell>
          <cell r="AJ134" t="str">
            <v>$100,000,000</v>
          </cell>
          <cell r="AK134" t="str">
            <v>$122,500,000</v>
          </cell>
          <cell r="AL134" t="str">
            <v>$162,790,620</v>
          </cell>
        </row>
        <row r="135">
          <cell r="A135" t="str">
            <v>Valker</v>
          </cell>
          <cell r="B135" t="str">
            <v>UMB Bank</v>
          </cell>
          <cell r="C135" t="str">
            <v>Scout Portfolio</v>
          </cell>
          <cell r="D135">
            <v>36796.665866053241</v>
          </cell>
          <cell r="E135" t="str">
            <v>2000Q2</v>
          </cell>
          <cell r="F135" t="str">
            <v>Adrianne L. Valkar</v>
          </cell>
          <cell r="G135" t="str">
            <v>Asst. Vice President/Portfolio Manager</v>
          </cell>
          <cell r="H135" t="str">
            <v>816 860-7337</v>
          </cell>
          <cell r="I135" t="str">
            <v>816 842-1027</v>
          </cell>
          <cell r="J135" t="str">
            <v>Adrianne.Valkar@umb.com</v>
          </cell>
          <cell r="N135" t="str">
            <v>1994</v>
          </cell>
          <cell r="O135" t="str">
            <v>Home-Grown</v>
          </cell>
          <cell r="Q135" t="str">
            <v>Discretionary</v>
          </cell>
          <cell r="R135" t="str">
            <v>1,000.00</v>
          </cell>
          <cell r="S135" t="str">
            <v>0</v>
          </cell>
          <cell r="T135" t="str">
            <v>6</v>
          </cell>
          <cell r="U135" t="str">
            <v>9</v>
          </cell>
          <cell r="V135" t="str">
            <v>0</v>
          </cell>
          <cell r="W135" t="str">
            <v>None</v>
          </cell>
          <cell r="X135" t="str">
            <v>No</v>
          </cell>
          <cell r="Y135" t="str">
            <v>167</v>
          </cell>
          <cell r="Z135" t="str">
            <v>70,153.00</v>
          </cell>
          <cell r="AA135" t="str">
            <v>No</v>
          </cell>
          <cell r="AB135" t="str">
            <v>Jones and Babson</v>
          </cell>
          <cell r="AC135" t="str">
            <v>No</v>
          </cell>
          <cell r="AG135" t="str">
            <v>$4,348,720</v>
          </cell>
          <cell r="AH135" t="str">
            <v>$7,215,544</v>
          </cell>
          <cell r="AI135" t="str">
            <v>$8,301,878</v>
          </cell>
          <cell r="AJ135" t="str">
            <v>$9,866,240</v>
          </cell>
          <cell r="AK135" t="str">
            <v>$11,485,163</v>
          </cell>
          <cell r="AU135" t="str">
            <v>1.50%</v>
          </cell>
        </row>
        <row r="136">
          <cell r="A136" t="str">
            <v>Valker</v>
          </cell>
          <cell r="B136" t="str">
            <v>UMB Bank</v>
          </cell>
          <cell r="C136" t="str">
            <v>Scout Portfolio</v>
          </cell>
          <cell r="D136">
            <v>36993.440886655088</v>
          </cell>
          <cell r="F136" t="str">
            <v>Adrianne L. Valkar</v>
          </cell>
          <cell r="G136" t="str">
            <v>Asst. Vice President/Portfolio Manager</v>
          </cell>
          <cell r="H136" t="str">
            <v>816 860-7337</v>
          </cell>
          <cell r="I136" t="str">
            <v>816 842-1027</v>
          </cell>
          <cell r="J136" t="str">
            <v>Adrianne.Valkar@umb.com</v>
          </cell>
          <cell r="K136" t="str">
            <v>Billie Richards</v>
          </cell>
          <cell r="L136" t="str">
            <v>913-621-8017</v>
          </cell>
          <cell r="M136" t="str">
            <v>Billie.Richards@umb.com</v>
          </cell>
          <cell r="N136" t="str">
            <v>1994</v>
          </cell>
          <cell r="O136" t="str">
            <v>Home-Grown</v>
          </cell>
          <cell r="Q136" t="str">
            <v>Discretionary</v>
          </cell>
          <cell r="R136" t="str">
            <v>1,000.00</v>
          </cell>
          <cell r="S136" t="str">
            <v>0</v>
          </cell>
          <cell r="T136" t="str">
            <v>6</v>
          </cell>
          <cell r="U136" t="str">
            <v>5</v>
          </cell>
          <cell r="V136" t="str">
            <v>0</v>
          </cell>
          <cell r="W136" t="str">
            <v>None</v>
          </cell>
          <cell r="X136" t="str">
            <v>No</v>
          </cell>
          <cell r="Y136" t="str">
            <v>141</v>
          </cell>
          <cell r="Z136" t="str">
            <v>71,239.00</v>
          </cell>
          <cell r="AA136" t="str">
            <v>No</v>
          </cell>
          <cell r="AB136" t="str">
            <v>Jones and Babson</v>
          </cell>
          <cell r="AC136" t="str">
            <v>Yes</v>
          </cell>
          <cell r="AG136" t="str">
            <v>$4,348,720</v>
          </cell>
          <cell r="AH136" t="str">
            <v>$7,215,544</v>
          </cell>
          <cell r="AI136" t="str">
            <v>$8,301,878</v>
          </cell>
          <cell r="AJ136" t="str">
            <v>$9,866,240</v>
          </cell>
          <cell r="AK136" t="str">
            <v>$11,485,163</v>
          </cell>
          <cell r="AL136" t="str">
            <v>$11,581,910,000,000</v>
          </cell>
          <cell r="AT136" t="str">
            <v>100%</v>
          </cell>
          <cell r="AU136" t="str">
            <v>1.50%</v>
          </cell>
          <cell r="BH136" t="str">
            <v>100%</v>
          </cell>
          <cell r="BI136" t="str">
            <v>$10,369,660,000,000</v>
          </cell>
          <cell r="BL136" t="str">
            <v>UMB Scout Funds</v>
          </cell>
          <cell r="BR136" t="str">
            <v>$10,044,732,000,000</v>
          </cell>
        </row>
        <row r="137">
          <cell r="A137" t="str">
            <v>wachovia</v>
          </cell>
          <cell r="B137" t="str">
            <v>Wachovia</v>
          </cell>
          <cell r="C137" t="str">
            <v>AssetBuilder Program</v>
          </cell>
          <cell r="D137">
            <v>36796.650049687494</v>
          </cell>
          <cell r="E137" t="str">
            <v>2000Q2</v>
          </cell>
          <cell r="F137" t="str">
            <v>Laura D. Belcher</v>
          </cell>
          <cell r="G137" t="str">
            <v>Director of Investment Consulting Services</v>
          </cell>
          <cell r="H137" t="str">
            <v>704 379-9045</v>
          </cell>
          <cell r="I137" t="str">
            <v>704 379-9130</v>
          </cell>
          <cell r="J137" t="str">
            <v>laura.belcher@ijlwachovia.com</v>
          </cell>
          <cell r="N137" t="str">
            <v>1990</v>
          </cell>
          <cell r="O137" t="str">
            <v>Home-Grown</v>
          </cell>
          <cell r="Q137" t="str">
            <v>Non-Discretionary</v>
          </cell>
          <cell r="R137" t="str">
            <v>50,000.00</v>
          </cell>
          <cell r="S137" t="str">
            <v>240</v>
          </cell>
          <cell r="T137" t="str">
            <v>0</v>
          </cell>
          <cell r="U137" t="str">
            <v>5</v>
          </cell>
          <cell r="V137" t="str">
            <v>10</v>
          </cell>
          <cell r="W137" t="str">
            <v>Firm</v>
          </cell>
          <cell r="X137" t="str">
            <v>No</v>
          </cell>
          <cell r="Y137" t="str">
            <v>1171</v>
          </cell>
          <cell r="Z137" t="str">
            <v>283,000.00</v>
          </cell>
          <cell r="AA137" t="str">
            <v>Yes</v>
          </cell>
          <cell r="AB137" t="str">
            <v>self-clearing</v>
          </cell>
          <cell r="AC137" t="str">
            <v>No</v>
          </cell>
          <cell r="AJ137" t="str">
            <v>$228,940,397</v>
          </cell>
          <cell r="AK137" t="str">
            <v>$284,883,058</v>
          </cell>
          <cell r="AL137" t="str">
            <v>$307,257,551</v>
          </cell>
          <cell r="AO137" t="str">
            <v>$2,806,388</v>
          </cell>
          <cell r="AP137" t="str">
            <v>56%</v>
          </cell>
          <cell r="AR137" t="str">
            <v>100%</v>
          </cell>
          <cell r="AS137" t="str">
            <v>100%</v>
          </cell>
          <cell r="AT137" t="str">
            <v>40%</v>
          </cell>
          <cell r="AV137" t="str">
            <v>1.23%</v>
          </cell>
          <cell r="AW137" t="str">
            <v>500000/1.5-1.2</v>
          </cell>
          <cell r="AX137" t="str">
            <v>1000000/1.25-1</v>
          </cell>
          <cell r="AY137" t="str">
            <v>2000000/1-.8</v>
          </cell>
          <cell r="AZ137" t="str">
            <v>Over 2000000/.75-.6</v>
          </cell>
          <cell r="BB137" t="str">
            <v>All but 20 bps on the 1st breakpoint states fee and all but 5bps at all other breakpoints</v>
          </cell>
          <cell r="BC137" t="str">
            <v>27</v>
          </cell>
          <cell r="BD137" t="str">
            <v>N/A</v>
          </cell>
          <cell r="BE137" t="str">
            <v>20</v>
          </cell>
        </row>
        <row r="138">
          <cell r="A138" t="str">
            <v>wachovia</v>
          </cell>
          <cell r="B138" t="str">
            <v>Wachovia</v>
          </cell>
          <cell r="C138" t="str">
            <v>AssetBuilder Program</v>
          </cell>
          <cell r="D138">
            <v>36810.396734641203</v>
          </cell>
          <cell r="E138" t="str">
            <v>2000Q2</v>
          </cell>
          <cell r="F138" t="str">
            <v>Laura Belcher</v>
          </cell>
          <cell r="G138" t="str">
            <v>Director of Investment Consulting Services</v>
          </cell>
          <cell r="H138" t="str">
            <v>704-379-9045</v>
          </cell>
          <cell r="I138" t="str">
            <v>704-379-9130</v>
          </cell>
          <cell r="J138" t="str">
            <v>laura.belcher@wachoviasecurities.com</v>
          </cell>
          <cell r="N138" t="str">
            <v>1990</v>
          </cell>
          <cell r="O138" t="str">
            <v>Home-Grown</v>
          </cell>
          <cell r="Q138" t="str">
            <v>Non-Discretionary</v>
          </cell>
          <cell r="R138" t="str">
            <v>50,000.00</v>
          </cell>
          <cell r="S138" t="str">
            <v>270</v>
          </cell>
          <cell r="T138" t="str">
            <v>0</v>
          </cell>
          <cell r="U138" t="str">
            <v>5</v>
          </cell>
          <cell r="V138" t="str">
            <v>10</v>
          </cell>
          <cell r="W138" t="str">
            <v>Firm</v>
          </cell>
          <cell r="X138" t="str">
            <v>No</v>
          </cell>
          <cell r="Y138" t="str">
            <v>1069</v>
          </cell>
          <cell r="Z138" t="str">
            <v>290,318.00</v>
          </cell>
          <cell r="AA138" t="str">
            <v>Yes</v>
          </cell>
          <cell r="AB138" t="str">
            <v>Self-Clearing</v>
          </cell>
          <cell r="AC138" t="str">
            <v>No</v>
          </cell>
          <cell r="AJ138" t="str">
            <v>$228,940,397,000,000</v>
          </cell>
          <cell r="AK138" t="str">
            <v>$284,883,058,000,000</v>
          </cell>
          <cell r="AL138" t="str">
            <v>$307,257,551,000,000</v>
          </cell>
          <cell r="AP138" t="str">
            <v>56%</v>
          </cell>
          <cell r="AR138" t="str">
            <v>100%</v>
          </cell>
          <cell r="AS138" t="str">
            <v>100%</v>
          </cell>
          <cell r="AT138" t="str">
            <v>40%</v>
          </cell>
          <cell r="AV138" t="str">
            <v>1.23%</v>
          </cell>
          <cell r="AW138" t="str">
            <v>500000/1.5-1.2</v>
          </cell>
          <cell r="AX138" t="str">
            <v>1000000/1.25-1.00</v>
          </cell>
          <cell r="AY138" t="str">
            <v>2000000/1.0-.8</v>
          </cell>
          <cell r="AZ138" t="str">
            <v>Over 2000000/.75-.6</v>
          </cell>
          <cell r="BB138" t="str">
            <v>All but 20 bps on the 1st breakpoint</v>
          </cell>
          <cell r="BC138" t="str">
            <v>27</v>
          </cell>
          <cell r="BE138" t="str">
            <v>20</v>
          </cell>
          <cell r="BG138" t="str">
            <v xml:space="preserve">We have another Mutual Fund Wrap Fee program that is Discretionary and would like to add it to the survey.  </v>
          </cell>
          <cell r="BI138" t="str">
            <v>$310,349,951,000,000</v>
          </cell>
        </row>
        <row r="139">
          <cell r="A139" t="str">
            <v>wachovia</v>
          </cell>
          <cell r="B139" t="str">
            <v>Wachovia</v>
          </cell>
          <cell r="C139" t="str">
            <v>AssetBuilder Program</v>
          </cell>
          <cell r="D139">
            <v>37005.443336377321</v>
          </cell>
          <cell r="F139" t="str">
            <v>Laura Belcher</v>
          </cell>
          <cell r="G139" t="str">
            <v>Director of Investment Consulting Services</v>
          </cell>
          <cell r="H139" t="str">
            <v>704-379-9045</v>
          </cell>
          <cell r="I139" t="str">
            <v>704-379-9130</v>
          </cell>
          <cell r="J139" t="str">
            <v>laura.belcher@wachoviasecurities.com</v>
          </cell>
          <cell r="N139" t="str">
            <v>1990</v>
          </cell>
          <cell r="O139" t="str">
            <v>Home-Grown</v>
          </cell>
          <cell r="Q139" t="str">
            <v>Non-Discretionary</v>
          </cell>
          <cell r="R139" t="str">
            <v>50,000.00</v>
          </cell>
          <cell r="S139" t="str">
            <v>600</v>
          </cell>
          <cell r="T139" t="str">
            <v>0</v>
          </cell>
          <cell r="U139" t="str">
            <v>5</v>
          </cell>
          <cell r="V139" t="str">
            <v>10</v>
          </cell>
          <cell r="W139" t="str">
            <v>Firm</v>
          </cell>
          <cell r="X139" t="str">
            <v>No</v>
          </cell>
          <cell r="Y139" t="str">
            <v>1208</v>
          </cell>
          <cell r="Z139" t="str">
            <v>216,898.00</v>
          </cell>
          <cell r="AA139" t="str">
            <v>Yes</v>
          </cell>
          <cell r="AB139" t="str">
            <v>Self-Clearing</v>
          </cell>
          <cell r="AC139" t="str">
            <v>No</v>
          </cell>
          <cell r="AJ139" t="str">
            <v>$228,940,397,000,000</v>
          </cell>
          <cell r="AK139" t="str">
            <v>$284,883,058,000,000</v>
          </cell>
          <cell r="AL139" t="str">
            <v>$307,257,551,000,000</v>
          </cell>
          <cell r="AP139" t="str">
            <v>56%</v>
          </cell>
          <cell r="AQ139" t="str">
            <v>0%</v>
          </cell>
          <cell r="AR139" t="str">
            <v>0%</v>
          </cell>
          <cell r="AS139" t="str">
            <v>100%</v>
          </cell>
          <cell r="AT139" t="str">
            <v>40%</v>
          </cell>
          <cell r="AU139" t="str">
            <v>0.75%</v>
          </cell>
          <cell r="AV139" t="str">
            <v>1.23%</v>
          </cell>
          <cell r="AW139" t="str">
            <v>500000/1.5-1.2</v>
          </cell>
          <cell r="AX139" t="str">
            <v>1000000/1.25-1.00</v>
          </cell>
          <cell r="AY139" t="str">
            <v>2000000/1.0-.8</v>
          </cell>
          <cell r="AZ139" t="str">
            <v>Over 2000000/.75-.6</v>
          </cell>
          <cell r="BB139" t="str">
            <v>All but 20 bps on the 1st breakpoint</v>
          </cell>
          <cell r="BC139" t="str">
            <v>27</v>
          </cell>
          <cell r="BE139" t="str">
            <v>20</v>
          </cell>
          <cell r="BI139" t="str">
            <v>$281,000,000,000,000</v>
          </cell>
          <cell r="BL139" t="str">
            <v>Vanguard</v>
          </cell>
          <cell r="BM139" t="str">
            <v>20%</v>
          </cell>
          <cell r="BN139" t="str">
            <v>T Rowe Price</v>
          </cell>
          <cell r="BO139" t="str">
            <v>12%</v>
          </cell>
          <cell r="BP139" t="str">
            <v>Franklin Templeton</v>
          </cell>
          <cell r="BQ139" t="str">
            <v>10%</v>
          </cell>
          <cell r="BR139" t="str">
            <v>$262,012,353,000,000</v>
          </cell>
        </row>
        <row r="140">
          <cell r="A140" t="str">
            <v>wachovia</v>
          </cell>
          <cell r="B140" t="str">
            <v>Wachovia</v>
          </cell>
          <cell r="C140" t="str">
            <v>Discretionary AssetBuilder</v>
          </cell>
          <cell r="D140">
            <v>37005.441963229168</v>
          </cell>
          <cell r="F140" t="str">
            <v>Laura D. Belcher</v>
          </cell>
          <cell r="G140" t="str">
            <v>Senior Vice President/Director of ICS</v>
          </cell>
          <cell r="H140" t="str">
            <v>704-379-9045</v>
          </cell>
          <cell r="I140" t="str">
            <v>704-379-9130</v>
          </cell>
          <cell r="J140" t="str">
            <v>laura.belcher@ijlwachovia.com</v>
          </cell>
          <cell r="N140" t="str">
            <v>1999</v>
          </cell>
          <cell r="O140" t="str">
            <v>Home-Grown</v>
          </cell>
          <cell r="Q140" t="str">
            <v>Discretionary</v>
          </cell>
          <cell r="R140" t="str">
            <v>50,000.00</v>
          </cell>
          <cell r="S140" t="str">
            <v>15</v>
          </cell>
          <cell r="T140" t="str">
            <v>0</v>
          </cell>
          <cell r="U140" t="str">
            <v>5</v>
          </cell>
          <cell r="V140" t="str">
            <v>10</v>
          </cell>
          <cell r="W140" t="str">
            <v>Firm</v>
          </cell>
          <cell r="X140" t="str">
            <v>No</v>
          </cell>
          <cell r="Y140" t="str">
            <v>116</v>
          </cell>
          <cell r="Z140" t="str">
            <v>101,991.00</v>
          </cell>
          <cell r="AA140" t="str">
            <v>No</v>
          </cell>
          <cell r="AB140" t="str">
            <v>Self-Clearing</v>
          </cell>
          <cell r="AC140" t="str">
            <v>No</v>
          </cell>
          <cell r="AP140" t="str">
            <v>52%</v>
          </cell>
          <cell r="AQ140" t="str">
            <v>13%</v>
          </cell>
          <cell r="AR140" t="str">
            <v>98%</v>
          </cell>
          <cell r="AS140" t="str">
            <v>100%</v>
          </cell>
          <cell r="AT140" t="str">
            <v>100%</v>
          </cell>
          <cell r="AW140" t="str">
            <v>500000/1.5-1.2</v>
          </cell>
          <cell r="AX140" t="str">
            <v>1000000/1.25-1.00</v>
          </cell>
          <cell r="AY140" t="str">
            <v>2000000/1.0-.8</v>
          </cell>
          <cell r="AZ140" t="str">
            <v>Over 2000000/.75-.60</v>
          </cell>
          <cell r="BB140" t="str">
            <v>10bps</v>
          </cell>
          <cell r="BE140" t="str">
            <v>30</v>
          </cell>
          <cell r="BH140" t="str">
            <v>0%</v>
          </cell>
          <cell r="BI140" t="str">
            <v>$11,615,968,000,000</v>
          </cell>
          <cell r="BL140" t="str">
            <v>Vanguard</v>
          </cell>
          <cell r="BM140" t="str">
            <v>45%</v>
          </cell>
          <cell r="BN140" t="str">
            <v>Deutsche</v>
          </cell>
          <cell r="BO140" t="str">
            <v>15%</v>
          </cell>
          <cell r="BP140" t="str">
            <v>Dodge &amp; Cox</v>
          </cell>
          <cell r="BQ140" t="str">
            <v>10%</v>
          </cell>
          <cell r="BR140" t="str">
            <v>$11,830,933,000,000</v>
          </cell>
        </row>
        <row r="141">
          <cell r="A141" t="str">
            <v>wheatfirst</v>
          </cell>
          <cell r="B141" t="str">
            <v>Wheat First</v>
          </cell>
          <cell r="C141" t="str">
            <v>FundSource</v>
          </cell>
          <cell r="D141">
            <v>36797.678195138891</v>
          </cell>
          <cell r="E141" t="str">
            <v>2000Q2</v>
          </cell>
          <cell r="AH141" t="str">
            <v>$230,000,000</v>
          </cell>
          <cell r="AI141" t="str">
            <v>$775,000,000</v>
          </cell>
          <cell r="AJ141" t="str">
            <v>$1,320,000,000</v>
          </cell>
          <cell r="AK141" t="str">
            <v>$1,865,000,000</v>
          </cell>
          <cell r="AL141" t="str">
            <v>$3,026,000,000</v>
          </cell>
        </row>
        <row r="142">
          <cell r="A142" t="str">
            <v>wrigley</v>
          </cell>
          <cell r="B142" t="str">
            <v>First Chicago</v>
          </cell>
          <cell r="C142" t="str">
            <v>Investment Arcitech</v>
          </cell>
          <cell r="D142">
            <v>36798.587511574071</v>
          </cell>
          <cell r="E142" t="str">
            <v>2000Q2</v>
          </cell>
          <cell r="AJ142" t="str">
            <v>$200,000,000</v>
          </cell>
          <cell r="AK142" t="str">
            <v>$200,000,000</v>
          </cell>
          <cell r="AL142" t="str">
            <v>$280,463,241</v>
          </cell>
        </row>
        <row r="143">
          <cell r="A143" t="str">
            <v>WSS</v>
          </cell>
          <cell r="B143" t="str">
            <v>Walnut St. Securities</v>
          </cell>
          <cell r="C143" t="str">
            <v>Avenues</v>
          </cell>
          <cell r="D143">
            <v>36797.633635150465</v>
          </cell>
          <cell r="E143" t="str">
            <v>2000Q2</v>
          </cell>
          <cell r="AG143" t="str">
            <v>$30,000,000</v>
          </cell>
          <cell r="AH143" t="str">
            <v>$55,000,000</v>
          </cell>
          <cell r="AI143" t="str">
            <v>$62,000,000</v>
          </cell>
          <cell r="AJ143" t="str">
            <v>$57,000,000</v>
          </cell>
          <cell r="AK143" t="str">
            <v>$54,000,000</v>
          </cell>
          <cell r="AL143" t="str">
            <v>$58,531,459</v>
          </cell>
        </row>
        <row r="144">
          <cell r="A144" t="str">
            <v>x</v>
          </cell>
          <cell r="B144" t="str">
            <v>H.F. Ahmanson</v>
          </cell>
          <cell r="C144" t="str">
            <v>Griffin Portfolio Builder</v>
          </cell>
          <cell r="D144">
            <v>36797.694428159724</v>
          </cell>
          <cell r="E144" t="str">
            <v>2000Q2</v>
          </cell>
          <cell r="AH144" t="str">
            <v>$50,000,000</v>
          </cell>
          <cell r="AI144" t="str">
            <v>$200,000,000</v>
          </cell>
          <cell r="AJ144" t="str">
            <v>$509,000,000</v>
          </cell>
          <cell r="AK144" t="str">
            <v>$712,000,000</v>
          </cell>
          <cell r="AL144" t="str">
            <v>$1,008,143,412</v>
          </cell>
        </row>
        <row r="145">
          <cell r="A145" t="str">
            <v>xx</v>
          </cell>
          <cell r="B145" t="str">
            <v>Washington Mutual</v>
          </cell>
          <cell r="C145" t="str">
            <v>test</v>
          </cell>
          <cell r="D145">
            <v>36797.659170451385</v>
          </cell>
          <cell r="E145" t="str">
            <v>2000Q2</v>
          </cell>
          <cell r="AG145" t="str">
            <v>$475,000,000</v>
          </cell>
          <cell r="AH145" t="str">
            <v>$750,000,000</v>
          </cell>
          <cell r="AI145" t="str">
            <v>$1,100,000,000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PG III"/>
      <sheetName val="TPG IV analysis"/>
      <sheetName val="Kraton"/>
      <sheetName val="Debenhams"/>
      <sheetName val="Combined Ins. Transfer"/>
      <sheetName val="Commitments"/>
      <sheetName val="detail 12-31-02"/>
      <sheetName val="Dec 02 ratio"/>
      <sheetName val="alloc new"/>
      <sheetName val="Revised New Tech%"/>
      <sheetName val="CoverPage"/>
      <sheetName val="FinancialPlanning"/>
      <sheetName val="Mortgage"/>
      <sheetName val="Trust Company"/>
      <sheetName val="MutualFundWrap RAW"/>
      <sheetName val="fondo promedio"/>
      <sheetName val="GRÁFICO DE FONDO POR AFILIAD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sheet"/>
      <sheetName val="Graph_Advisor_Support-1"/>
      <sheetName val="Graph_Advisor_Support-2"/>
      <sheetName val="Graph_Advisor_Support-3"/>
      <sheetName val="Graph_Advisor_Support-4"/>
      <sheetName val="Graph_Client_Rep-1"/>
      <sheetName val="Graph_Client_Rep-2"/>
      <sheetName val="Graph_Cust&amp;Clear-1"/>
      <sheetName val="Graph_Cust&amp;Clear-2"/>
      <sheetName val="Graph_Cust&amp;Clear-3"/>
      <sheetName val="Graph_Cust&amp;Clear-4"/>
      <sheetName val="Advisor"/>
      <sheetName val="Annuity_Ops-015"/>
      <sheetName val="DIS-033"/>
      <sheetName val="PortMgmtGrp-035a"/>
      <sheetName val="AdvisoryBilling-035b"/>
      <sheetName val="AdvisoryIMI-035c"/>
      <sheetName val="AdvisoryAcct-035d"/>
      <sheetName val="New_Accts-045"/>
      <sheetName val="Acct_Xfer-046"/>
      <sheetName val="Retirements-051"/>
      <sheetName val="DirBusProc-052"/>
      <sheetName val="Margin-055"/>
      <sheetName val="Journals-059"/>
      <sheetName val="AltInvProc-065"/>
      <sheetName val="Client"/>
      <sheetName val="MD Disburse-047"/>
      <sheetName val="MD Receipt-056"/>
      <sheetName val="Statements-060"/>
      <sheetName val="Tax_Reporting-064a"/>
      <sheetName val="Cost_Basis-064b"/>
      <sheetName val="Custody"/>
      <sheetName val="MF Ops-010"/>
      <sheetName val="MF Trades-032"/>
      <sheetName val="MF DirBusProc-042a"/>
      <sheetName val="MF ACAT-042b"/>
      <sheetName val="MF SecMaster-042c"/>
      <sheetName val="MF Trd_Corr-042d"/>
      <sheetName val="Corp_Actions-048"/>
      <sheetName val="Custody-049"/>
      <sheetName val="Settlements-054a"/>
      <sheetName val="PandS-054b"/>
      <sheetName val="MoneyMarkets-063"/>
      <sheetName val="Assumptions"/>
      <sheetName val="Summary"/>
      <sheetName val="Transition_Svs-023a"/>
      <sheetName val="Transition_Svs-023b"/>
      <sheetName val="Transition_Svs-023c"/>
      <sheetName val="summary TPG II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row r="10">
          <cell r="E10">
            <v>155</v>
          </cell>
        </row>
        <row r="46">
          <cell r="B46">
            <v>1</v>
          </cell>
        </row>
      </sheetData>
      <sheetData sheetId="44"/>
      <sheetData sheetId="45"/>
      <sheetData sheetId="46"/>
      <sheetData sheetId="47"/>
      <sheetData sheetId="4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ty qtd"/>
      <sheetName val="equity ytd"/>
      <sheetName val="Depts"/>
      <sheetName val="Report"/>
    </sheetNames>
    <sheetDataSet>
      <sheetData sheetId="0"/>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Rates end 2001"/>
      <sheetName val="Rates end 2002"/>
      <sheetName val="EUR rates"/>
      <sheetName val="Rates 20021231"/>
      <sheetName val="Sheet1"/>
      <sheetName val="Epayroll"/>
      <sheetName val="Report"/>
    </sheetNames>
    <sheetDataSet>
      <sheetData sheetId="0" refreshError="1">
        <row r="5">
          <cell r="A5" t="str">
            <v>col. number</v>
          </cell>
          <cell r="B5">
            <v>2</v>
          </cell>
          <cell r="C5">
            <v>3</v>
          </cell>
          <cell r="D5">
            <v>4</v>
          </cell>
          <cell r="E5">
            <v>5</v>
          </cell>
          <cell r="F5">
            <v>6</v>
          </cell>
          <cell r="G5">
            <v>7</v>
          </cell>
          <cell r="H5">
            <v>8</v>
          </cell>
          <cell r="I5">
            <v>9</v>
          </cell>
          <cell r="J5">
            <v>10</v>
          </cell>
        </row>
        <row r="6">
          <cell r="C6">
            <v>2001</v>
          </cell>
          <cell r="D6" t="str">
            <v>Q2 2002</v>
          </cell>
          <cell r="E6" t="str">
            <v>Q3 2002</v>
          </cell>
          <cell r="F6" t="str">
            <v>Q4 2002</v>
          </cell>
          <cell r="G6" t="str">
            <v>Q1 2003</v>
          </cell>
          <cell r="H6" t="str">
            <v>Q2 2003</v>
          </cell>
          <cell r="I6" t="str">
            <v>Q3 2003</v>
          </cell>
          <cell r="J6" t="str">
            <v>Q4 2003</v>
          </cell>
        </row>
        <row r="7">
          <cell r="A7" t="str">
            <v>Country</v>
          </cell>
          <cell r="B7" t="str">
            <v>Currency</v>
          </cell>
          <cell r="C7">
            <v>37255</v>
          </cell>
          <cell r="D7">
            <v>37437</v>
          </cell>
          <cell r="E7">
            <v>37529</v>
          </cell>
          <cell r="F7">
            <v>37621</v>
          </cell>
          <cell r="G7">
            <v>37711</v>
          </cell>
          <cell r="H7">
            <v>37802</v>
          </cell>
          <cell r="I7">
            <v>37894</v>
          </cell>
          <cell r="J7">
            <v>37986</v>
          </cell>
        </row>
        <row r="9">
          <cell r="A9" t="str">
            <v>Argentina</v>
          </cell>
          <cell r="B9" t="str">
            <v>ARS</v>
          </cell>
          <cell r="C9">
            <v>1.00604</v>
          </cell>
          <cell r="F9">
            <v>0.29717700000000002</v>
          </cell>
        </row>
        <row r="10">
          <cell r="A10" t="str">
            <v>Australia</v>
          </cell>
          <cell r="B10" t="str">
            <v>AUD</v>
          </cell>
          <cell r="C10">
            <v>0.56379999999999997</v>
          </cell>
          <cell r="D10">
            <v>0.51149999999999995</v>
          </cell>
          <cell r="F10">
            <v>0.56273499999999999</v>
          </cell>
        </row>
        <row r="11">
          <cell r="A11" t="str">
            <v>Austria</v>
          </cell>
          <cell r="B11" t="str">
            <v>EUR</v>
          </cell>
          <cell r="C11">
            <v>0.99209999999999998</v>
          </cell>
          <cell r="D11">
            <v>0.88600000000000001</v>
          </cell>
          <cell r="E11">
            <v>0.98599999999999999</v>
          </cell>
          <cell r="F11">
            <v>1.0485899999999999</v>
          </cell>
          <cell r="G11">
            <v>0</v>
          </cell>
          <cell r="H11">
            <v>0</v>
          </cell>
          <cell r="I11">
            <v>0</v>
          </cell>
          <cell r="J11">
            <v>0</v>
          </cell>
          <cell r="K11">
            <v>0</v>
          </cell>
        </row>
        <row r="12">
          <cell r="A12" t="str">
            <v>Belgium</v>
          </cell>
          <cell r="B12" t="str">
            <v>EUR</v>
          </cell>
          <cell r="C12">
            <v>0.99209999999999998</v>
          </cell>
          <cell r="D12">
            <v>0.88600000000000001</v>
          </cell>
          <cell r="E12">
            <v>0.98599999999999999</v>
          </cell>
          <cell r="F12">
            <v>1.0485899999999999</v>
          </cell>
          <cell r="G12">
            <v>0</v>
          </cell>
          <cell r="H12">
            <v>0</v>
          </cell>
          <cell r="I12">
            <v>0</v>
          </cell>
          <cell r="J12">
            <v>0</v>
          </cell>
          <cell r="K12">
            <v>0</v>
          </cell>
        </row>
        <row r="13">
          <cell r="A13" t="str">
            <v>Brazil</v>
          </cell>
          <cell r="B13" t="str">
            <v>BRL</v>
          </cell>
          <cell r="C13">
            <v>0.35410000000000003</v>
          </cell>
          <cell r="D13">
            <v>0.44940000000000002</v>
          </cell>
          <cell r="F13">
            <v>0.28248600000000001</v>
          </cell>
        </row>
        <row r="14">
          <cell r="A14" t="str">
            <v>Canada</v>
          </cell>
          <cell r="B14" t="str">
            <v>CAD</v>
          </cell>
          <cell r="C14">
            <v>0.65849999999999997</v>
          </cell>
          <cell r="D14">
            <v>0.62870000000000004</v>
          </cell>
          <cell r="F14">
            <v>0.63320699999999996</v>
          </cell>
        </row>
        <row r="15">
          <cell r="A15" t="str">
            <v>Chile</v>
          </cell>
          <cell r="B15" t="str">
            <v>CLP</v>
          </cell>
          <cell r="C15">
            <v>1.4840000000000001E-3</v>
          </cell>
          <cell r="D15">
            <v>1.5890000000000001E-3</v>
          </cell>
          <cell r="F15">
            <v>1.3884100000000001E-3</v>
          </cell>
        </row>
        <row r="16">
          <cell r="A16" t="str">
            <v>China</v>
          </cell>
          <cell r="B16" t="str">
            <v>CNY</v>
          </cell>
          <cell r="C16">
            <v>0.120821</v>
          </cell>
          <cell r="F16">
            <v>0.12081699999999999</v>
          </cell>
        </row>
        <row r="17">
          <cell r="A17" t="str">
            <v>Czech Republic</v>
          </cell>
          <cell r="B17" t="str">
            <v>CZK</v>
          </cell>
          <cell r="C17">
            <v>2.8100300000000002E-2</v>
          </cell>
          <cell r="E17">
            <v>3.2557371636123496E-2</v>
          </cell>
          <cell r="F17">
            <v>3.3228399999999998E-2</v>
          </cell>
        </row>
        <row r="18">
          <cell r="A18" t="str">
            <v>Denmark</v>
          </cell>
          <cell r="B18" t="str">
            <v>DKK</v>
          </cell>
          <cell r="C18">
            <v>0.119759</v>
          </cell>
          <cell r="E18">
            <v>0.13275170315318954</v>
          </cell>
          <cell r="F18">
            <v>0.141182</v>
          </cell>
        </row>
        <row r="19">
          <cell r="A19" t="str">
            <v>Finland</v>
          </cell>
          <cell r="B19" t="str">
            <v>EUR</v>
          </cell>
          <cell r="C19">
            <v>0.99209999999999998</v>
          </cell>
          <cell r="D19">
            <v>0.88600000000000001</v>
          </cell>
          <cell r="E19">
            <v>0.98599999999999999</v>
          </cell>
          <cell r="F19">
            <v>1.0485899999999999</v>
          </cell>
          <cell r="G19">
            <v>0</v>
          </cell>
          <cell r="H19">
            <v>0</v>
          </cell>
          <cell r="I19">
            <v>0</v>
          </cell>
          <cell r="J19">
            <v>0</v>
          </cell>
          <cell r="K19">
            <v>0</v>
          </cell>
        </row>
        <row r="20">
          <cell r="A20" t="str">
            <v>France</v>
          </cell>
          <cell r="B20" t="str">
            <v>EUR</v>
          </cell>
          <cell r="C20">
            <v>0.99209999999999998</v>
          </cell>
          <cell r="D20">
            <v>0.88600000000000001</v>
          </cell>
          <cell r="E20">
            <v>0.98599999999999999</v>
          </cell>
          <cell r="F20">
            <v>1.0485899999999999</v>
          </cell>
          <cell r="G20">
            <v>0</v>
          </cell>
          <cell r="H20">
            <v>0</v>
          </cell>
          <cell r="I20">
            <v>0</v>
          </cell>
          <cell r="J20">
            <v>0</v>
          </cell>
          <cell r="K20">
            <v>0</v>
          </cell>
        </row>
        <row r="21">
          <cell r="A21" t="str">
            <v>Germany</v>
          </cell>
          <cell r="B21" t="str">
            <v>EUR</v>
          </cell>
          <cell r="C21">
            <v>0.99209999999999998</v>
          </cell>
          <cell r="D21">
            <v>0.88600000000000001</v>
          </cell>
          <cell r="E21">
            <v>0.98599999999999999</v>
          </cell>
          <cell r="F21">
            <v>1.0485899999999999</v>
          </cell>
          <cell r="G21">
            <v>0</v>
          </cell>
          <cell r="H21">
            <v>0</v>
          </cell>
          <cell r="I21">
            <v>0</v>
          </cell>
          <cell r="J21">
            <v>0</v>
          </cell>
          <cell r="K21">
            <v>0</v>
          </cell>
        </row>
        <row r="22">
          <cell r="A22" t="str">
            <v>Greece</v>
          </cell>
          <cell r="B22" t="str">
            <v>EUR</v>
          </cell>
          <cell r="C22">
            <v>0.99209999999999998</v>
          </cell>
          <cell r="D22">
            <v>0.88600000000000001</v>
          </cell>
          <cell r="E22">
            <v>0.98599999999999999</v>
          </cell>
          <cell r="F22">
            <v>1.0485899999999999</v>
          </cell>
          <cell r="G22">
            <v>0</v>
          </cell>
          <cell r="H22">
            <v>0</v>
          </cell>
          <cell r="I22">
            <v>0</v>
          </cell>
          <cell r="J22">
            <v>0</v>
          </cell>
          <cell r="K22">
            <v>0</v>
          </cell>
        </row>
        <row r="23">
          <cell r="A23" t="str">
            <v>Hong Kong</v>
          </cell>
          <cell r="B23" t="str">
            <v>HKD</v>
          </cell>
          <cell r="C23">
            <v>0.12825400000000001</v>
          </cell>
          <cell r="F23">
            <v>0.12081699999999999</v>
          </cell>
        </row>
        <row r="24">
          <cell r="A24" t="str">
            <v>Hungary</v>
          </cell>
          <cell r="B24" t="str">
            <v>HUF</v>
          </cell>
          <cell r="C24">
            <v>3.60166E-3</v>
          </cell>
          <cell r="E24">
            <v>4.0442986054142743E-3</v>
          </cell>
          <cell r="F24">
            <v>4.4458600000000003E-3</v>
          </cell>
        </row>
        <row r="25">
          <cell r="A25" t="str">
            <v>India</v>
          </cell>
          <cell r="B25" t="str">
            <v>INR</v>
          </cell>
          <cell r="C25">
            <v>2.0500000000000001E-2</v>
          </cell>
          <cell r="D25">
            <v>2.0760000000000001E-2</v>
          </cell>
          <cell r="F25">
            <v>2.08442E-2</v>
          </cell>
        </row>
        <row r="26">
          <cell r="A26" t="str">
            <v>Ireland</v>
          </cell>
          <cell r="B26" t="str">
            <v>EUR</v>
          </cell>
          <cell r="C26">
            <v>0.99209999999999998</v>
          </cell>
          <cell r="D26">
            <v>0.88600000000000001</v>
          </cell>
          <cell r="E26">
            <v>0.98599999999999999</v>
          </cell>
          <cell r="F26">
            <v>1.0485899999999999</v>
          </cell>
          <cell r="G26">
            <v>0</v>
          </cell>
          <cell r="H26">
            <v>0</v>
          </cell>
          <cell r="I26">
            <v>0</v>
          </cell>
          <cell r="J26">
            <v>0</v>
          </cell>
          <cell r="K26">
            <v>0</v>
          </cell>
        </row>
        <row r="27">
          <cell r="A27" t="str">
            <v>Italy</v>
          </cell>
          <cell r="B27" t="str">
            <v>EUR</v>
          </cell>
          <cell r="C27">
            <v>0.99209999999999998</v>
          </cell>
          <cell r="D27">
            <v>0.88600000000000001</v>
          </cell>
          <cell r="E27">
            <v>0.98599999999999999</v>
          </cell>
          <cell r="F27">
            <v>1.0485899999999999</v>
          </cell>
          <cell r="G27">
            <v>0</v>
          </cell>
          <cell r="H27">
            <v>0</v>
          </cell>
          <cell r="I27">
            <v>0</v>
          </cell>
          <cell r="J27">
            <v>0</v>
          </cell>
          <cell r="K27">
            <v>0</v>
          </cell>
        </row>
        <row r="28">
          <cell r="A28" t="str">
            <v>Japan</v>
          </cell>
          <cell r="B28" t="str">
            <v>JPY</v>
          </cell>
          <cell r="C28">
            <v>8.3700000000000007E-3</v>
          </cell>
          <cell r="D28">
            <v>7.6270000000000001E-3</v>
          </cell>
          <cell r="F28">
            <v>8.4275300000000008E-3</v>
          </cell>
        </row>
        <row r="29">
          <cell r="A29" t="str">
            <v>Korea</v>
          </cell>
          <cell r="B29" t="str">
            <v>KRW</v>
          </cell>
          <cell r="C29">
            <v>8.3259999999999996E-4</v>
          </cell>
          <cell r="D29">
            <v>7.6190000000000003E-4</v>
          </cell>
          <cell r="F29">
            <v>8.4316999999999997E-4</v>
          </cell>
        </row>
        <row r="30">
          <cell r="A30" t="str">
            <v>Luxembourg</v>
          </cell>
          <cell r="B30" t="str">
            <v>EUR</v>
          </cell>
          <cell r="C30">
            <v>0.99209999999999998</v>
          </cell>
          <cell r="D30">
            <v>0.88600000000000001</v>
          </cell>
          <cell r="E30">
            <v>0.98599999999999999</v>
          </cell>
          <cell r="F30">
            <v>1.0485899999999999</v>
          </cell>
          <cell r="G30">
            <v>0</v>
          </cell>
          <cell r="H30">
            <v>0</v>
          </cell>
          <cell r="I30">
            <v>0</v>
          </cell>
          <cell r="J30">
            <v>0</v>
          </cell>
          <cell r="K30">
            <v>0</v>
          </cell>
        </row>
        <row r="31">
          <cell r="A31" t="str">
            <v>Mexico</v>
          </cell>
          <cell r="B31" t="str">
            <v>MXN</v>
          </cell>
          <cell r="C31">
            <v>0.1008</v>
          </cell>
          <cell r="D31">
            <v>0.1094</v>
          </cell>
          <cell r="F31">
            <v>9.5935300000000001E-2</v>
          </cell>
        </row>
        <row r="32">
          <cell r="A32" t="str">
            <v>Netherlands</v>
          </cell>
          <cell r="B32" t="str">
            <v>EUR</v>
          </cell>
          <cell r="C32">
            <v>0.99209999999999998</v>
          </cell>
          <cell r="D32">
            <v>0.88600000000000001</v>
          </cell>
          <cell r="E32">
            <v>0.98599999999999999</v>
          </cell>
          <cell r="F32">
            <v>1.0485899999999999</v>
          </cell>
          <cell r="G32">
            <v>0</v>
          </cell>
          <cell r="H32">
            <v>0</v>
          </cell>
          <cell r="I32">
            <v>0</v>
          </cell>
          <cell r="J32">
            <v>0</v>
          </cell>
          <cell r="K32">
            <v>0</v>
          </cell>
        </row>
        <row r="33">
          <cell r="A33" t="str">
            <v>Norway</v>
          </cell>
          <cell r="B33" t="str">
            <v>NOK</v>
          </cell>
          <cell r="C33">
            <v>0.111473</v>
          </cell>
          <cell r="E33">
            <v>0.13430497854661855</v>
          </cell>
          <cell r="F33">
            <v>0.14419799999999999</v>
          </cell>
        </row>
        <row r="34">
          <cell r="A34" t="str">
            <v>Poland</v>
          </cell>
          <cell r="B34" t="str">
            <v>PLN</v>
          </cell>
          <cell r="C34">
            <v>0.25246000000000002</v>
          </cell>
          <cell r="E34">
            <v>0.24092264086399842</v>
          </cell>
          <cell r="F34">
            <v>0.262517</v>
          </cell>
        </row>
        <row r="35">
          <cell r="A35" t="str">
            <v>Portugal</v>
          </cell>
          <cell r="B35" t="str">
            <v>EUR</v>
          </cell>
          <cell r="C35">
            <v>0.99209999999999998</v>
          </cell>
          <cell r="D35">
            <v>0.88600000000000001</v>
          </cell>
          <cell r="E35">
            <v>0.98599999999999999</v>
          </cell>
          <cell r="F35">
            <v>1.0485899999999999</v>
          </cell>
          <cell r="G35">
            <v>0</v>
          </cell>
          <cell r="H35">
            <v>0</v>
          </cell>
          <cell r="I35">
            <v>0</v>
          </cell>
          <cell r="J35">
            <v>0</v>
          </cell>
          <cell r="K35">
            <v>0</v>
          </cell>
        </row>
        <row r="36">
          <cell r="A36" t="str">
            <v>Singapore</v>
          </cell>
          <cell r="B36" t="str">
            <v>SGD</v>
          </cell>
          <cell r="C36">
            <v>0.56610000000000005</v>
          </cell>
          <cell r="D36">
            <v>0.54059999999999997</v>
          </cell>
          <cell r="F36">
            <v>0.57646799999999998</v>
          </cell>
        </row>
        <row r="37">
          <cell r="A37" t="str">
            <v>South Africa</v>
          </cell>
          <cell r="B37" t="str">
            <v>ZAR</v>
          </cell>
          <cell r="C37">
            <v>9.7479999999999997E-2</v>
          </cell>
          <cell r="D37">
            <v>8.3900000000000002E-2</v>
          </cell>
          <cell r="F37">
            <v>0.116589</v>
          </cell>
        </row>
        <row r="38">
          <cell r="A38" t="str">
            <v>Spain</v>
          </cell>
          <cell r="B38" t="str">
            <v>EUR</v>
          </cell>
          <cell r="C38">
            <v>0.99209999999999998</v>
          </cell>
          <cell r="D38">
            <v>0.88600000000000001</v>
          </cell>
          <cell r="E38">
            <v>0.98599999999999999</v>
          </cell>
          <cell r="F38">
            <v>1.0485899999999999</v>
          </cell>
          <cell r="G38">
            <v>0</v>
          </cell>
          <cell r="H38">
            <v>0</v>
          </cell>
          <cell r="I38">
            <v>0</v>
          </cell>
          <cell r="J38">
            <v>0</v>
          </cell>
          <cell r="K38">
            <v>0</v>
          </cell>
        </row>
        <row r="39">
          <cell r="A39" t="str">
            <v>Sweden</v>
          </cell>
          <cell r="B39" t="str">
            <v>SEK</v>
          </cell>
          <cell r="C39">
            <v>0.109</v>
          </cell>
          <cell r="D39">
            <v>9.4649999999999998E-2</v>
          </cell>
          <cell r="E39">
            <v>0.10774072293369465</v>
          </cell>
          <cell r="F39">
            <v>0.115013</v>
          </cell>
        </row>
        <row r="40">
          <cell r="A40" t="str">
            <v>Switzerland</v>
          </cell>
          <cell r="B40" t="str">
            <v>CHF</v>
          </cell>
          <cell r="C40">
            <v>0.67559999999999998</v>
          </cell>
          <cell r="D40">
            <v>0.5978</v>
          </cell>
          <cell r="E40">
            <v>0.67483402915611523</v>
          </cell>
          <cell r="F40">
            <v>0.72281399999999996</v>
          </cell>
        </row>
        <row r="41">
          <cell r="A41" t="str">
            <v>Taiwan</v>
          </cell>
          <cell r="B41" t="str">
            <v>TWD</v>
          </cell>
          <cell r="C41">
            <v>2.9770000000000001E-2</v>
          </cell>
          <cell r="D41">
            <v>2.8500000000000001E-2</v>
          </cell>
          <cell r="F41">
            <v>2.8872599999999998E-2</v>
          </cell>
        </row>
      </sheetData>
      <sheetData sheetId="1" refreshError="1"/>
      <sheetData sheetId="2" refreshError="1"/>
      <sheetData sheetId="3" refreshError="1">
        <row r="5">
          <cell r="A5" t="str">
            <v>col. number</v>
          </cell>
          <cell r="B5">
            <v>2</v>
          </cell>
          <cell r="C5">
            <v>3</v>
          </cell>
          <cell r="D5">
            <v>4</v>
          </cell>
          <cell r="E5">
            <v>5</v>
          </cell>
          <cell r="F5">
            <v>6</v>
          </cell>
          <cell r="G5">
            <v>7</v>
          </cell>
          <cell r="H5">
            <v>8</v>
          </cell>
          <cell r="I5">
            <v>9</v>
          </cell>
          <cell r="J5">
            <v>10</v>
          </cell>
        </row>
        <row r="6">
          <cell r="C6">
            <v>2001</v>
          </cell>
          <cell r="D6" t="str">
            <v>Q2 2002</v>
          </cell>
          <cell r="E6" t="str">
            <v>Q3 2002</v>
          </cell>
          <cell r="F6" t="str">
            <v>Q4 2002</v>
          </cell>
          <cell r="G6" t="str">
            <v>Q1 2003</v>
          </cell>
          <cell r="H6" t="str">
            <v>Q2 2003</v>
          </cell>
          <cell r="I6" t="str">
            <v>Q3 2003</v>
          </cell>
          <cell r="J6" t="str">
            <v>Q4 2003</v>
          </cell>
        </row>
        <row r="7">
          <cell r="A7" t="str">
            <v>Country</v>
          </cell>
          <cell r="B7" t="str">
            <v>Currency</v>
          </cell>
          <cell r="C7">
            <v>37255</v>
          </cell>
          <cell r="D7">
            <v>37437</v>
          </cell>
          <cell r="E7">
            <v>37529</v>
          </cell>
          <cell r="F7">
            <v>37621</v>
          </cell>
          <cell r="G7">
            <v>37711</v>
          </cell>
          <cell r="H7">
            <v>37802</v>
          </cell>
          <cell r="I7">
            <v>37894</v>
          </cell>
          <cell r="J7">
            <v>37986</v>
          </cell>
        </row>
        <row r="9">
          <cell r="A9" t="str">
            <v>Argentina</v>
          </cell>
          <cell r="B9" t="str">
            <v>ARS</v>
          </cell>
          <cell r="C9">
            <v>1.0140510029230925</v>
          </cell>
          <cell r="D9">
            <v>0</v>
          </cell>
          <cell r="E9">
            <v>0</v>
          </cell>
          <cell r="F9">
            <v>0.28340628844448262</v>
          </cell>
        </row>
        <row r="10">
          <cell r="A10" t="str">
            <v>Australia</v>
          </cell>
          <cell r="B10" t="str">
            <v>AUD</v>
          </cell>
          <cell r="C10">
            <v>0.56828948694688031</v>
          </cell>
          <cell r="D10">
            <v>0.57731376975169291</v>
          </cell>
          <cell r="E10">
            <v>0</v>
          </cell>
          <cell r="F10">
            <v>0.53665875127552243</v>
          </cell>
          <cell r="P10" t="str">
            <v>Australian Dollar</v>
          </cell>
        </row>
        <row r="11">
          <cell r="A11" t="str">
            <v>Austria</v>
          </cell>
          <cell r="B11" t="str">
            <v>EUR</v>
          </cell>
          <cell r="C11">
            <v>1</v>
          </cell>
          <cell r="D11">
            <v>1</v>
          </cell>
          <cell r="E11">
            <v>1</v>
          </cell>
          <cell r="F11">
            <v>1</v>
          </cell>
          <cell r="G11">
            <v>0</v>
          </cell>
          <cell r="H11">
            <v>0</v>
          </cell>
          <cell r="I11">
            <v>0</v>
          </cell>
          <cell r="J11">
            <v>0</v>
          </cell>
          <cell r="K11">
            <v>0</v>
          </cell>
          <cell r="P11" t="str">
            <v>EUR</v>
          </cell>
        </row>
        <row r="12">
          <cell r="A12" t="str">
            <v>Belgium</v>
          </cell>
          <cell r="B12" t="str">
            <v>EUR</v>
          </cell>
          <cell r="C12">
            <v>1</v>
          </cell>
          <cell r="D12">
            <v>1</v>
          </cell>
          <cell r="E12">
            <v>1</v>
          </cell>
          <cell r="F12">
            <v>1</v>
          </cell>
          <cell r="G12">
            <v>0</v>
          </cell>
          <cell r="H12">
            <v>0</v>
          </cell>
          <cell r="I12">
            <v>0</v>
          </cell>
          <cell r="J12">
            <v>0</v>
          </cell>
          <cell r="K12">
            <v>0</v>
          </cell>
          <cell r="P12" t="str">
            <v>EUR</v>
          </cell>
        </row>
        <row r="13">
          <cell r="A13" t="str">
            <v>Brazil</v>
          </cell>
          <cell r="B13" t="str">
            <v>BRL</v>
          </cell>
          <cell r="C13">
            <v>0.35691966535631492</v>
          </cell>
          <cell r="D13">
            <v>0.50722347629796838</v>
          </cell>
          <cell r="E13">
            <v>0</v>
          </cell>
          <cell r="F13">
            <v>0.2693960461190742</v>
          </cell>
          <cell r="P13" t="str">
            <v>Brazilian Real</v>
          </cell>
        </row>
        <row r="14">
          <cell r="A14" t="str">
            <v>Canada</v>
          </cell>
          <cell r="B14" t="str">
            <v>CAD</v>
          </cell>
          <cell r="C14">
            <v>0.66374357423646813</v>
          </cell>
          <cell r="D14">
            <v>0.70959367945823926</v>
          </cell>
          <cell r="E14">
            <v>0</v>
          </cell>
          <cell r="F14">
            <v>0.60386519039853515</v>
          </cell>
          <cell r="P14" t="str">
            <v>Canadian Dollar</v>
          </cell>
        </row>
        <row r="15">
          <cell r="A15" t="str">
            <v>Chile</v>
          </cell>
          <cell r="B15" t="str">
            <v>CLP</v>
          </cell>
          <cell r="C15">
            <v>1.4958169539360953E-3</v>
          </cell>
          <cell r="D15">
            <v>1.7934537246049663E-3</v>
          </cell>
          <cell r="E15">
            <v>0</v>
          </cell>
          <cell r="F15">
            <v>1.3240732793560878E-3</v>
          </cell>
          <cell r="P15" t="str">
            <v>Chilean Peso (100)</v>
          </cell>
        </row>
        <row r="16">
          <cell r="A16" t="str">
            <v>China</v>
          </cell>
          <cell r="B16" t="str">
            <v>CNY</v>
          </cell>
          <cell r="C16">
            <v>0.12178308638242112</v>
          </cell>
          <cell r="D16">
            <v>0</v>
          </cell>
          <cell r="E16">
            <v>0</v>
          </cell>
          <cell r="F16">
            <v>0.1152185315518935</v>
          </cell>
        </row>
        <row r="17">
          <cell r="A17" t="str">
            <v>Czech Republic</v>
          </cell>
          <cell r="B17" t="str">
            <v>CZK</v>
          </cell>
          <cell r="C17">
            <v>2.8324060074589257E-2</v>
          </cell>
          <cell r="D17">
            <v>0</v>
          </cell>
          <cell r="E17">
            <v>3.301964668978042E-2</v>
          </cell>
          <cell r="F17">
            <v>3.1688648566169812E-2</v>
          </cell>
        </row>
        <row r="18">
          <cell r="A18" t="str">
            <v>Denmark</v>
          </cell>
          <cell r="B18" t="str">
            <v>DKK</v>
          </cell>
          <cell r="C18">
            <v>0.12071262977522428</v>
          </cell>
          <cell r="D18">
            <v>0</v>
          </cell>
          <cell r="E18">
            <v>0.13463661577402591</v>
          </cell>
          <cell r="F18">
            <v>0.13463984970293444</v>
          </cell>
        </row>
        <row r="19">
          <cell r="A19" t="str">
            <v>Finland</v>
          </cell>
          <cell r="B19" t="str">
            <v>EUR</v>
          </cell>
          <cell r="C19">
            <v>1</v>
          </cell>
          <cell r="D19">
            <v>1</v>
          </cell>
          <cell r="E19">
            <v>1</v>
          </cell>
          <cell r="F19">
            <v>1</v>
          </cell>
          <cell r="G19">
            <v>0</v>
          </cell>
          <cell r="H19">
            <v>0</v>
          </cell>
          <cell r="I19">
            <v>0</v>
          </cell>
          <cell r="J19">
            <v>0</v>
          </cell>
          <cell r="K19">
            <v>0</v>
          </cell>
          <cell r="P19" t="str">
            <v>EUR</v>
          </cell>
        </row>
        <row r="20">
          <cell r="A20" t="str">
            <v>France</v>
          </cell>
          <cell r="B20" t="str">
            <v>EUR</v>
          </cell>
          <cell r="C20">
            <v>1</v>
          </cell>
          <cell r="D20">
            <v>1</v>
          </cell>
          <cell r="E20">
            <v>1</v>
          </cell>
          <cell r="F20">
            <v>1</v>
          </cell>
          <cell r="G20">
            <v>0</v>
          </cell>
          <cell r="H20">
            <v>0</v>
          </cell>
          <cell r="I20">
            <v>0</v>
          </cell>
          <cell r="J20">
            <v>0</v>
          </cell>
          <cell r="K20">
            <v>0</v>
          </cell>
          <cell r="P20" t="str">
            <v>EUR</v>
          </cell>
        </row>
        <row r="21">
          <cell r="A21" t="str">
            <v>Germany</v>
          </cell>
          <cell r="B21" t="str">
            <v>EUR</v>
          </cell>
          <cell r="C21">
            <v>1</v>
          </cell>
          <cell r="D21">
            <v>1</v>
          </cell>
          <cell r="E21">
            <v>1</v>
          </cell>
          <cell r="F21">
            <v>1</v>
          </cell>
          <cell r="G21">
            <v>0</v>
          </cell>
          <cell r="H21">
            <v>0</v>
          </cell>
          <cell r="I21">
            <v>0</v>
          </cell>
          <cell r="J21">
            <v>0</v>
          </cell>
          <cell r="K21">
            <v>0</v>
          </cell>
          <cell r="P21" t="str">
            <v>EUR</v>
          </cell>
        </row>
        <row r="22">
          <cell r="A22" t="str">
            <v>Greece</v>
          </cell>
          <cell r="B22" t="str">
            <v>EUR</v>
          </cell>
          <cell r="C22">
            <v>1</v>
          </cell>
          <cell r="D22">
            <v>1</v>
          </cell>
          <cell r="E22">
            <v>1</v>
          </cell>
          <cell r="F22">
            <v>1</v>
          </cell>
          <cell r="G22">
            <v>0</v>
          </cell>
          <cell r="H22">
            <v>0</v>
          </cell>
          <cell r="I22">
            <v>0</v>
          </cell>
          <cell r="J22">
            <v>0</v>
          </cell>
          <cell r="K22">
            <v>0</v>
          </cell>
          <cell r="P22" t="str">
            <v>EUR</v>
          </cell>
        </row>
        <row r="23">
          <cell r="A23" t="str">
            <v>Hong Kong</v>
          </cell>
          <cell r="B23" t="str">
            <v>HKD</v>
          </cell>
          <cell r="C23">
            <v>0.12927527466989217</v>
          </cell>
          <cell r="D23">
            <v>0</v>
          </cell>
          <cell r="E23">
            <v>0</v>
          </cell>
          <cell r="F23">
            <v>0.1152185315518935</v>
          </cell>
        </row>
        <row r="24">
          <cell r="A24" t="str">
            <v>Hungary</v>
          </cell>
          <cell r="B24" t="str">
            <v>HUF</v>
          </cell>
          <cell r="C24">
            <v>3.6303396834996473E-3</v>
          </cell>
          <cell r="D24">
            <v>0</v>
          </cell>
          <cell r="E24">
            <v>4.1017227235438884E-3</v>
          </cell>
          <cell r="F24">
            <v>4.2398458882880827E-3</v>
          </cell>
        </row>
        <row r="25">
          <cell r="A25" t="str">
            <v>India</v>
          </cell>
          <cell r="B25" t="str">
            <v>INR</v>
          </cell>
          <cell r="C25">
            <v>2.0663239592782986E-2</v>
          </cell>
          <cell r="D25">
            <v>2.3431151241534991E-2</v>
          </cell>
          <cell r="E25">
            <v>0</v>
          </cell>
          <cell r="F25">
            <v>1.9878312781926206E-2</v>
          </cell>
          <cell r="P25" t="str">
            <v>Indian Rupee</v>
          </cell>
        </row>
        <row r="26">
          <cell r="A26" t="str">
            <v>Ireland</v>
          </cell>
          <cell r="B26" t="str">
            <v>EUR</v>
          </cell>
          <cell r="C26">
            <v>1</v>
          </cell>
          <cell r="D26">
            <v>1</v>
          </cell>
          <cell r="E26">
            <v>1</v>
          </cell>
          <cell r="F26">
            <v>1</v>
          </cell>
          <cell r="G26">
            <v>0</v>
          </cell>
          <cell r="H26">
            <v>0</v>
          </cell>
          <cell r="I26">
            <v>0</v>
          </cell>
          <cell r="J26">
            <v>0</v>
          </cell>
          <cell r="K26">
            <v>0</v>
          </cell>
          <cell r="P26" t="str">
            <v>EUR</v>
          </cell>
        </row>
        <row r="27">
          <cell r="A27" t="str">
            <v>Italy</v>
          </cell>
          <cell r="B27" t="str">
            <v>EUR</v>
          </cell>
          <cell r="C27">
            <v>1</v>
          </cell>
          <cell r="D27">
            <v>1</v>
          </cell>
          <cell r="E27">
            <v>1</v>
          </cell>
          <cell r="F27">
            <v>1</v>
          </cell>
          <cell r="G27">
            <v>0</v>
          </cell>
          <cell r="H27">
            <v>0</v>
          </cell>
          <cell r="I27">
            <v>0</v>
          </cell>
          <cell r="J27">
            <v>0</v>
          </cell>
          <cell r="K27">
            <v>0</v>
          </cell>
          <cell r="P27" t="str">
            <v>EUR</v>
          </cell>
        </row>
        <row r="28">
          <cell r="A28" t="str">
            <v>Japan</v>
          </cell>
          <cell r="B28" t="str">
            <v>JPY</v>
          </cell>
          <cell r="C28">
            <v>8.4366495312972484E-3</v>
          </cell>
          <cell r="D28">
            <v>8.6083521444695263E-3</v>
          </cell>
          <cell r="E28">
            <v>0</v>
          </cell>
          <cell r="F28">
            <v>8.0370116060614737E-3</v>
          </cell>
          <cell r="P28" t="str">
            <v>Yen</v>
          </cell>
        </row>
        <row r="29">
          <cell r="A29" t="str">
            <v>Korea</v>
          </cell>
          <cell r="B29" t="str">
            <v>KRW</v>
          </cell>
          <cell r="C29">
            <v>8.3922991633907866E-4</v>
          </cell>
          <cell r="D29">
            <v>8.5993227990970663E-4</v>
          </cell>
          <cell r="E29">
            <v>0</v>
          </cell>
          <cell r="F29">
            <v>8.0409883748652961E-4</v>
          </cell>
          <cell r="P29" t="str">
            <v>Korean Won (100)</v>
          </cell>
        </row>
        <row r="30">
          <cell r="A30" t="str">
            <v>Luxembourg</v>
          </cell>
          <cell r="B30" t="str">
            <v>EUR</v>
          </cell>
          <cell r="C30">
            <v>1</v>
          </cell>
          <cell r="D30">
            <v>1</v>
          </cell>
          <cell r="E30">
            <v>1</v>
          </cell>
          <cell r="F30">
            <v>1</v>
          </cell>
          <cell r="G30">
            <v>0</v>
          </cell>
          <cell r="H30">
            <v>0</v>
          </cell>
          <cell r="I30">
            <v>0</v>
          </cell>
          <cell r="J30">
            <v>0</v>
          </cell>
          <cell r="K30">
            <v>0</v>
          </cell>
          <cell r="P30" t="str">
            <v>EUR</v>
          </cell>
        </row>
        <row r="31">
          <cell r="A31" t="str">
            <v>Mexico</v>
          </cell>
          <cell r="B31" t="str">
            <v>MXN</v>
          </cell>
          <cell r="C31">
            <v>0.10160266102207439</v>
          </cell>
          <cell r="D31">
            <v>0.12347629796839729</v>
          </cell>
          <cell r="E31">
            <v>0</v>
          </cell>
          <cell r="F31">
            <v>9.1489810125978704E-2</v>
          </cell>
          <cell r="P31" t="str">
            <v>Mexican Peso</v>
          </cell>
        </row>
        <row r="32">
          <cell r="A32" t="str">
            <v>Netherlands</v>
          </cell>
          <cell r="B32" t="str">
            <v>EUR</v>
          </cell>
          <cell r="C32">
            <v>1</v>
          </cell>
          <cell r="D32">
            <v>1</v>
          </cell>
          <cell r="E32">
            <v>1</v>
          </cell>
          <cell r="F32">
            <v>1</v>
          </cell>
          <cell r="G32">
            <v>0</v>
          </cell>
          <cell r="H32">
            <v>0</v>
          </cell>
          <cell r="I32">
            <v>0</v>
          </cell>
          <cell r="J32">
            <v>0</v>
          </cell>
          <cell r="K32">
            <v>0</v>
          </cell>
          <cell r="P32" t="str">
            <v>EUR</v>
          </cell>
        </row>
        <row r="33">
          <cell r="A33" t="str">
            <v>Norway</v>
          </cell>
          <cell r="B33" t="str">
            <v>NOK</v>
          </cell>
          <cell r="C33">
            <v>0.11236064912811208</v>
          </cell>
          <cell r="D33">
            <v>0</v>
          </cell>
          <cell r="E33">
            <v>0.13621194578764559</v>
          </cell>
          <cell r="F33">
            <v>0.1375160930392241</v>
          </cell>
        </row>
        <row r="34">
          <cell r="A34" t="str">
            <v>Poland</v>
          </cell>
          <cell r="B34" t="str">
            <v>PLN</v>
          </cell>
          <cell r="C34">
            <v>0.25447031549238991</v>
          </cell>
          <cell r="D34">
            <v>0</v>
          </cell>
          <cell r="E34">
            <v>0.24434344915212822</v>
          </cell>
          <cell r="F34">
            <v>0.25035237795515886</v>
          </cell>
        </row>
        <row r="35">
          <cell r="A35" t="str">
            <v>Portugal</v>
          </cell>
          <cell r="B35" t="str">
            <v>EUR</v>
          </cell>
          <cell r="C35">
            <v>1</v>
          </cell>
          <cell r="D35">
            <v>1</v>
          </cell>
          <cell r="E35">
            <v>1</v>
          </cell>
          <cell r="F35">
            <v>1</v>
          </cell>
          <cell r="G35">
            <v>0</v>
          </cell>
          <cell r="H35">
            <v>0</v>
          </cell>
          <cell r="I35">
            <v>0</v>
          </cell>
          <cell r="J35">
            <v>0</v>
          </cell>
          <cell r="K35">
            <v>0</v>
          </cell>
          <cell r="P35" t="str">
            <v>EUR</v>
          </cell>
        </row>
        <row r="36">
          <cell r="A36" t="str">
            <v>Singapore</v>
          </cell>
          <cell r="B36" t="str">
            <v>SGD</v>
          </cell>
          <cell r="C36">
            <v>0.57060780163289992</v>
          </cell>
          <cell r="D36">
            <v>0.610158013544018</v>
          </cell>
          <cell r="E36">
            <v>0</v>
          </cell>
          <cell r="F36">
            <v>0.54975538580379368</v>
          </cell>
          <cell r="P36" t="str">
            <v>Singapore Dollar</v>
          </cell>
        </row>
        <row r="37">
          <cell r="A37" t="str">
            <v>South Africa</v>
          </cell>
          <cell r="B37" t="str">
            <v>ZAR</v>
          </cell>
          <cell r="C37">
            <v>9.8256224170950507E-2</v>
          </cell>
          <cell r="D37">
            <v>9.4695259593679457E-2</v>
          </cell>
          <cell r="E37">
            <v>0</v>
          </cell>
          <cell r="F37">
            <v>0.11118645037621951</v>
          </cell>
          <cell r="P37" t="str">
            <v>S.A. Rand</v>
          </cell>
        </row>
        <row r="38">
          <cell r="A38" t="str">
            <v>Spain</v>
          </cell>
          <cell r="B38" t="str">
            <v>EUR</v>
          </cell>
          <cell r="C38">
            <v>1</v>
          </cell>
          <cell r="D38">
            <v>1</v>
          </cell>
          <cell r="E38">
            <v>1</v>
          </cell>
          <cell r="F38">
            <v>1</v>
          </cell>
          <cell r="G38">
            <v>0</v>
          </cell>
          <cell r="H38">
            <v>0</v>
          </cell>
          <cell r="I38">
            <v>0</v>
          </cell>
          <cell r="J38">
            <v>0</v>
          </cell>
          <cell r="K38">
            <v>0</v>
          </cell>
          <cell r="P38" t="str">
            <v>EUR</v>
          </cell>
        </row>
        <row r="39">
          <cell r="A39" t="str">
            <v>Sweden</v>
          </cell>
          <cell r="B39" t="str">
            <v>SEK</v>
          </cell>
          <cell r="C39">
            <v>0.10986795685918758</v>
          </cell>
          <cell r="D39">
            <v>0.10682844243792325</v>
          </cell>
          <cell r="E39">
            <v>0.10927051007474102</v>
          </cell>
          <cell r="F39">
            <v>0.10968347972038643</v>
          </cell>
          <cell r="P39" t="str">
            <v>Swedish Krona</v>
          </cell>
        </row>
        <row r="40">
          <cell r="A40" t="str">
            <v>Switzerland</v>
          </cell>
          <cell r="B40" t="str">
            <v>CHF</v>
          </cell>
          <cell r="C40">
            <v>0.68097973994557004</v>
          </cell>
          <cell r="D40">
            <v>0.67471783295711063</v>
          </cell>
          <cell r="E40">
            <v>0.6844158510711108</v>
          </cell>
          <cell r="F40">
            <v>0.68931994392469886</v>
          </cell>
          <cell r="P40" t="str">
            <v>Swiss Franc</v>
          </cell>
        </row>
        <row r="41">
          <cell r="A41" t="str">
            <v>Taiwan</v>
          </cell>
          <cell r="B41" t="str">
            <v>TWD</v>
          </cell>
          <cell r="C41">
            <v>3.0007055740348756E-2</v>
          </cell>
          <cell r="D41">
            <v>3.2167042889390519E-2</v>
          </cell>
          <cell r="E41">
            <v>0</v>
          </cell>
          <cell r="F41">
            <v>2.7534689440105287E-2</v>
          </cell>
          <cell r="P41" t="str">
            <v>Taiwan Dollar</v>
          </cell>
        </row>
        <row r="42">
          <cell r="A42" t="str">
            <v>UK</v>
          </cell>
          <cell r="B42" t="str">
            <v>GBP</v>
          </cell>
          <cell r="C42">
            <v>1.545711117830864</v>
          </cell>
          <cell r="D42">
            <v>1.6382618510158014</v>
          </cell>
          <cell r="E42">
            <v>1.5885623510722797</v>
          </cell>
          <cell r="F42">
            <v>1.535309320134657</v>
          </cell>
          <cell r="P42" t="str">
            <v>UK Pound</v>
          </cell>
        </row>
        <row r="43">
          <cell r="A43" t="str">
            <v>US</v>
          </cell>
          <cell r="B43" t="str">
            <v>USD</v>
          </cell>
          <cell r="C43">
            <v>1.0079629069650238</v>
          </cell>
          <cell r="D43">
            <v>1.1286681715575622</v>
          </cell>
          <cell r="E43">
            <v>0</v>
          </cell>
          <cell r="F43">
            <v>0.95366158365042586</v>
          </cell>
          <cell r="P43" t="str">
            <v>$</v>
          </cell>
        </row>
        <row r="44">
          <cell r="A44" t="str">
            <v>Eurozone</v>
          </cell>
          <cell r="B44" t="str">
            <v>EUR</v>
          </cell>
          <cell r="C44">
            <v>1</v>
          </cell>
          <cell r="D44">
            <v>1</v>
          </cell>
          <cell r="E44">
            <v>1</v>
          </cell>
          <cell r="F44">
            <v>1</v>
          </cell>
          <cell r="P44" t="str">
            <v>EUR</v>
          </cell>
        </row>
        <row r="47">
          <cell r="A47" t="str">
            <v>Source</v>
          </cell>
          <cell r="E47" t="str">
            <v>FEFSI Q3 2002</v>
          </cell>
          <cell r="F47" t="str">
            <v>www.xe.com</v>
          </cell>
        </row>
      </sheetData>
      <sheetData sheetId="4" refreshError="1"/>
      <sheetData sheetId="5" refreshError="1"/>
      <sheetData sheetId="6" refreshError="1"/>
      <sheetData sheetId="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ne Pivot"/>
      <sheetName val="June 2006"/>
      <sheetName val="July 2006"/>
      <sheetName val="July Pivot"/>
      <sheetName val="August 06"/>
      <sheetName val="August Pivot"/>
      <sheetName val="September"/>
      <sheetName val="September Pivot"/>
      <sheetName val="MM TAB"/>
      <sheetName val="MM"/>
      <sheetName val="Epayroll"/>
      <sheetName val="EUR rates"/>
      <sheetName val="Rates"/>
    </sheetNames>
    <sheetDataSet>
      <sheetData sheetId="0" refreshError="1"/>
      <sheetData sheetId="1" refreshError="1"/>
      <sheetData sheetId="2" refreshError="1"/>
      <sheetData sheetId="3" refreshError="1"/>
      <sheetData sheetId="4" refreshError="1"/>
      <sheetData sheetId="5" refreshError="1"/>
      <sheetData sheetId="6" refreshError="1">
        <row r="1">
          <cell r="A1" t="str">
            <v>Month</v>
          </cell>
          <cell r="B1" t="str">
            <v>Corr</v>
          </cell>
          <cell r="C1" t="str">
            <v>Rep.</v>
          </cell>
          <cell r="D1" t="str">
            <v>Manager</v>
          </cell>
          <cell r="E1" t="str">
            <v>Group</v>
          </cell>
          <cell r="F1" t="str">
            <v>Fund</v>
          </cell>
          <cell r="G1" t="str">
            <v>Daily Avg</v>
          </cell>
          <cell r="H1" t="str">
            <v>IBD Bps</v>
          </cell>
          <cell r="I1" t="str">
            <v>IBD Paymt</v>
          </cell>
        </row>
        <row r="2">
          <cell r="A2" t="str">
            <v>September</v>
          </cell>
          <cell r="B2" t="str">
            <v>3R2</v>
          </cell>
          <cell r="C2" t="str">
            <v>AF6</v>
          </cell>
          <cell r="D2" t="str">
            <v>FEDERATD</v>
          </cell>
          <cell r="E2" t="str">
            <v>Group5</v>
          </cell>
          <cell r="F2" t="str">
            <v>ACMS</v>
          </cell>
          <cell r="G2">
            <v>463271.4</v>
          </cell>
          <cell r="H2">
            <v>1.5E-3</v>
          </cell>
          <cell r="I2">
            <v>57.115652054794531</v>
          </cell>
        </row>
        <row r="3">
          <cell r="A3" t="str">
            <v>September</v>
          </cell>
          <cell r="B3" t="str">
            <v>3R2</v>
          </cell>
          <cell r="C3" t="str">
            <v>AJ1</v>
          </cell>
          <cell r="D3" t="str">
            <v>FEDERATD</v>
          </cell>
          <cell r="E3" t="str">
            <v>Group5</v>
          </cell>
          <cell r="F3" t="str">
            <v>ACMS</v>
          </cell>
          <cell r="G3">
            <v>123562.3</v>
          </cell>
          <cell r="H3">
            <v>1.5E-3</v>
          </cell>
          <cell r="I3">
            <v>15.233708219178084</v>
          </cell>
        </row>
        <row r="4">
          <cell r="A4" t="str">
            <v>September</v>
          </cell>
          <cell r="B4" t="str">
            <v>3R2</v>
          </cell>
          <cell r="C4" t="str">
            <v>B01</v>
          </cell>
          <cell r="D4" t="str">
            <v>FEDERATD</v>
          </cell>
          <cell r="E4" t="str">
            <v>Group5</v>
          </cell>
          <cell r="F4" t="str">
            <v>ACMS</v>
          </cell>
          <cell r="G4">
            <v>598615.12</v>
          </cell>
          <cell r="H4">
            <v>1.5E-3</v>
          </cell>
          <cell r="I4">
            <v>73.801864109589047</v>
          </cell>
        </row>
        <row r="5">
          <cell r="A5" t="str">
            <v>September</v>
          </cell>
          <cell r="B5" t="str">
            <v>3R2</v>
          </cell>
          <cell r="C5" t="str">
            <v>B93</v>
          </cell>
          <cell r="D5" t="str">
            <v>FEDERATD</v>
          </cell>
          <cell r="E5" t="str">
            <v>Group5</v>
          </cell>
          <cell r="F5" t="str">
            <v>ACMS</v>
          </cell>
          <cell r="G5">
            <v>102971.62</v>
          </cell>
          <cell r="H5">
            <v>1.5E-3</v>
          </cell>
          <cell r="I5">
            <v>12.695131232876713</v>
          </cell>
        </row>
        <row r="6">
          <cell r="A6" t="str">
            <v>September</v>
          </cell>
          <cell r="B6" t="str">
            <v>3R2</v>
          </cell>
          <cell r="C6" t="str">
            <v>BG7</v>
          </cell>
          <cell r="D6" t="str">
            <v>FEDERATD</v>
          </cell>
          <cell r="E6" t="str">
            <v>Group5</v>
          </cell>
          <cell r="F6" t="str">
            <v>ACMS</v>
          </cell>
          <cell r="G6">
            <v>745.14</v>
          </cell>
          <cell r="H6">
            <v>1.5E-3</v>
          </cell>
          <cell r="I6">
            <v>9.1866575342465756E-2</v>
          </cell>
        </row>
        <row r="7">
          <cell r="A7" t="str">
            <v>September</v>
          </cell>
          <cell r="B7" t="str">
            <v>3R2</v>
          </cell>
          <cell r="C7" t="str">
            <v>BG9</v>
          </cell>
          <cell r="D7" t="str">
            <v>FEDERATD</v>
          </cell>
          <cell r="E7" t="str">
            <v>Group5</v>
          </cell>
          <cell r="F7" t="str">
            <v>ACMS</v>
          </cell>
          <cell r="G7">
            <v>0.5</v>
          </cell>
          <cell r="H7">
            <v>1.5E-3</v>
          </cell>
          <cell r="I7">
            <v>6.1643835616438368E-5</v>
          </cell>
        </row>
        <row r="8">
          <cell r="A8" t="str">
            <v>September</v>
          </cell>
          <cell r="B8" t="str">
            <v>3R2</v>
          </cell>
          <cell r="C8" t="str">
            <v>BH7</v>
          </cell>
          <cell r="D8" t="str">
            <v>FEDERATD</v>
          </cell>
          <cell r="E8" t="str">
            <v>Group5</v>
          </cell>
          <cell r="F8" t="str">
            <v>ACMS</v>
          </cell>
          <cell r="G8">
            <v>153.09</v>
          </cell>
          <cell r="H8">
            <v>1.5E-3</v>
          </cell>
          <cell r="I8">
            <v>1.8874109589041094E-2</v>
          </cell>
        </row>
        <row r="9">
          <cell r="A9" t="str">
            <v>September</v>
          </cell>
          <cell r="B9" t="str">
            <v>3R2</v>
          </cell>
          <cell r="C9" t="str">
            <v>BI5</v>
          </cell>
          <cell r="D9" t="str">
            <v>FEDERATD</v>
          </cell>
          <cell r="E9" t="str">
            <v>Group5</v>
          </cell>
          <cell r="F9" t="str">
            <v>ACMS</v>
          </cell>
          <cell r="G9">
            <v>46884.55</v>
          </cell>
          <cell r="H9">
            <v>1.5E-3</v>
          </cell>
          <cell r="I9">
            <v>5.7802869863013715</v>
          </cell>
        </row>
        <row r="10">
          <cell r="A10" t="str">
            <v>September</v>
          </cell>
          <cell r="B10" t="str">
            <v>3R2</v>
          </cell>
          <cell r="C10" t="str">
            <v>BI7</v>
          </cell>
          <cell r="D10" t="str">
            <v>FEDERATD</v>
          </cell>
          <cell r="E10" t="str">
            <v>Group5</v>
          </cell>
          <cell r="F10" t="str">
            <v>ACMS</v>
          </cell>
          <cell r="G10">
            <v>21.72</v>
          </cell>
          <cell r="H10">
            <v>1.5E-3</v>
          </cell>
          <cell r="I10">
            <v>2.6778082191780822E-3</v>
          </cell>
        </row>
        <row r="11">
          <cell r="A11" t="str">
            <v>September</v>
          </cell>
          <cell r="B11" t="str">
            <v>3R2</v>
          </cell>
          <cell r="C11" t="str">
            <v>BJ8</v>
          </cell>
          <cell r="D11" t="str">
            <v>FEDERATD</v>
          </cell>
          <cell r="E11" t="str">
            <v>Group5</v>
          </cell>
          <cell r="F11" t="str">
            <v>ACMS</v>
          </cell>
          <cell r="G11">
            <v>31709.8</v>
          </cell>
          <cell r="H11">
            <v>1.5E-3</v>
          </cell>
          <cell r="I11">
            <v>3.909427397260274</v>
          </cell>
        </row>
        <row r="12">
          <cell r="A12" t="str">
            <v>September</v>
          </cell>
          <cell r="B12" t="str">
            <v>3R2</v>
          </cell>
          <cell r="C12" t="str">
            <v>BK9</v>
          </cell>
          <cell r="D12" t="str">
            <v>FEDERATD</v>
          </cell>
          <cell r="E12" t="str">
            <v>Group5</v>
          </cell>
          <cell r="F12" t="str">
            <v>ACMS</v>
          </cell>
          <cell r="G12">
            <v>582966.94999999995</v>
          </cell>
          <cell r="H12">
            <v>1.5E-3</v>
          </cell>
          <cell r="I12">
            <v>71.87263767123288</v>
          </cell>
        </row>
        <row r="13">
          <cell r="A13" t="str">
            <v>September</v>
          </cell>
          <cell r="B13" t="str">
            <v>3R2</v>
          </cell>
          <cell r="C13" t="str">
            <v>BM2</v>
          </cell>
          <cell r="D13" t="str">
            <v>FEDERATD</v>
          </cell>
          <cell r="E13" t="str">
            <v>Group5</v>
          </cell>
          <cell r="F13" t="str">
            <v>ACMS</v>
          </cell>
          <cell r="G13">
            <v>102720.06</v>
          </cell>
          <cell r="H13">
            <v>1.5E-3</v>
          </cell>
          <cell r="I13">
            <v>12.664116986301369</v>
          </cell>
        </row>
        <row r="14">
          <cell r="A14" t="str">
            <v>September</v>
          </cell>
          <cell r="B14" t="str">
            <v>3R2</v>
          </cell>
          <cell r="C14" t="str">
            <v>C79</v>
          </cell>
          <cell r="D14" t="str">
            <v>FEDERATD</v>
          </cell>
          <cell r="E14" t="str">
            <v>Group5</v>
          </cell>
          <cell r="F14" t="str">
            <v>ACMS</v>
          </cell>
          <cell r="G14">
            <v>6.53</v>
          </cell>
          <cell r="H14">
            <v>1.5E-3</v>
          </cell>
          <cell r="I14">
            <v>8.0506849315068493E-4</v>
          </cell>
        </row>
        <row r="15">
          <cell r="A15" t="str">
            <v>September</v>
          </cell>
          <cell r="B15" t="str">
            <v>3R2</v>
          </cell>
          <cell r="C15" t="str">
            <v>CA4</v>
          </cell>
          <cell r="D15" t="str">
            <v>FEDERATD</v>
          </cell>
          <cell r="E15" t="str">
            <v>Group5</v>
          </cell>
          <cell r="F15" t="str">
            <v>ACMS</v>
          </cell>
          <cell r="G15">
            <v>931752.42</v>
          </cell>
          <cell r="H15">
            <v>1.5E-3</v>
          </cell>
          <cell r="I15">
            <v>114.87358602739727</v>
          </cell>
        </row>
        <row r="16">
          <cell r="A16" t="str">
            <v>September</v>
          </cell>
          <cell r="B16" t="str">
            <v>3R2</v>
          </cell>
          <cell r="C16" t="str">
            <v>CA9</v>
          </cell>
          <cell r="D16" t="str">
            <v>FEDERATD</v>
          </cell>
          <cell r="E16" t="str">
            <v>Group5</v>
          </cell>
          <cell r="F16" t="str">
            <v>ACMS</v>
          </cell>
          <cell r="G16">
            <v>208333.89</v>
          </cell>
          <cell r="H16">
            <v>1.5E-3</v>
          </cell>
          <cell r="I16">
            <v>25.6850001369863</v>
          </cell>
        </row>
        <row r="17">
          <cell r="A17" t="str">
            <v>September</v>
          </cell>
          <cell r="B17" t="str">
            <v>3R2</v>
          </cell>
          <cell r="C17" t="str">
            <v>CB2</v>
          </cell>
          <cell r="D17" t="str">
            <v>FEDERATD</v>
          </cell>
          <cell r="E17" t="str">
            <v>Group5</v>
          </cell>
          <cell r="F17" t="str">
            <v>ACMS</v>
          </cell>
          <cell r="G17">
            <v>114987.08</v>
          </cell>
          <cell r="H17">
            <v>1.5E-3</v>
          </cell>
          <cell r="I17">
            <v>14.176489315068494</v>
          </cell>
        </row>
        <row r="18">
          <cell r="A18" t="str">
            <v>September</v>
          </cell>
          <cell r="B18" t="str">
            <v>3R2</v>
          </cell>
          <cell r="C18" t="str">
            <v>CB3</v>
          </cell>
          <cell r="D18" t="str">
            <v>FEDERATD</v>
          </cell>
          <cell r="E18" t="str">
            <v>Group5</v>
          </cell>
          <cell r="F18" t="str">
            <v>ACMS</v>
          </cell>
          <cell r="G18">
            <v>256549.65</v>
          </cell>
          <cell r="H18">
            <v>1.5E-3</v>
          </cell>
          <cell r="I18">
            <v>31.629408904109589</v>
          </cell>
        </row>
        <row r="19">
          <cell r="A19" t="str">
            <v>September</v>
          </cell>
          <cell r="B19" t="str">
            <v>3R2</v>
          </cell>
          <cell r="C19" t="str">
            <v>CB4</v>
          </cell>
          <cell r="D19" t="str">
            <v>FEDERATD</v>
          </cell>
          <cell r="E19" t="str">
            <v>Group5</v>
          </cell>
          <cell r="F19" t="str">
            <v>ACMS</v>
          </cell>
          <cell r="G19">
            <v>65671.59</v>
          </cell>
          <cell r="H19">
            <v>1.5E-3</v>
          </cell>
          <cell r="I19">
            <v>8.0964973972602738</v>
          </cell>
        </row>
        <row r="20">
          <cell r="A20" t="str">
            <v>September</v>
          </cell>
          <cell r="B20" t="str">
            <v>3R2</v>
          </cell>
          <cell r="C20" t="str">
            <v>CB5</v>
          </cell>
          <cell r="D20" t="str">
            <v>FEDERATD</v>
          </cell>
          <cell r="E20" t="str">
            <v>Group5</v>
          </cell>
          <cell r="F20" t="str">
            <v>ACMS</v>
          </cell>
          <cell r="G20">
            <v>3.11</v>
          </cell>
          <cell r="H20">
            <v>1.5E-3</v>
          </cell>
          <cell r="I20">
            <v>3.8342465753424655E-4</v>
          </cell>
        </row>
        <row r="21">
          <cell r="A21" t="str">
            <v>September</v>
          </cell>
          <cell r="B21" t="str">
            <v>3R2</v>
          </cell>
          <cell r="C21" t="str">
            <v>CB7</v>
          </cell>
          <cell r="D21" t="str">
            <v>FEDERATD</v>
          </cell>
          <cell r="E21" t="str">
            <v>Group5</v>
          </cell>
          <cell r="F21" t="str">
            <v>ACMS</v>
          </cell>
          <cell r="G21">
            <v>32994.6</v>
          </cell>
          <cell r="H21">
            <v>1.5E-3</v>
          </cell>
          <cell r="I21">
            <v>4.0678273972602739</v>
          </cell>
        </row>
        <row r="22">
          <cell r="A22" t="str">
            <v>September</v>
          </cell>
          <cell r="B22" t="str">
            <v>3R2</v>
          </cell>
          <cell r="C22" t="str">
            <v>CB8</v>
          </cell>
          <cell r="D22" t="str">
            <v>FEDERATD</v>
          </cell>
          <cell r="E22" t="str">
            <v>Group5</v>
          </cell>
          <cell r="F22" t="str">
            <v>ACMS</v>
          </cell>
          <cell r="G22">
            <v>1594524.04</v>
          </cell>
          <cell r="H22">
            <v>1.5E-3</v>
          </cell>
          <cell r="I22">
            <v>196.58515561643839</v>
          </cell>
        </row>
        <row r="23">
          <cell r="A23" t="str">
            <v>September</v>
          </cell>
          <cell r="B23" t="str">
            <v>3R2</v>
          </cell>
          <cell r="C23" t="str">
            <v>CB9</v>
          </cell>
          <cell r="D23" t="str">
            <v>FEDERATD</v>
          </cell>
          <cell r="E23" t="str">
            <v>Group5</v>
          </cell>
          <cell r="F23" t="str">
            <v>ACMS</v>
          </cell>
          <cell r="G23">
            <v>377323.61</v>
          </cell>
          <cell r="H23">
            <v>1.5E-3</v>
          </cell>
          <cell r="I23">
            <v>46.519349178082201</v>
          </cell>
        </row>
        <row r="24">
          <cell r="A24" t="str">
            <v>September</v>
          </cell>
          <cell r="B24" t="str">
            <v>3R2</v>
          </cell>
          <cell r="C24" t="str">
            <v>CC1</v>
          </cell>
          <cell r="D24" t="str">
            <v>FEDERATD</v>
          </cell>
          <cell r="E24" t="str">
            <v>Group5</v>
          </cell>
          <cell r="F24" t="str">
            <v>ACMS</v>
          </cell>
          <cell r="G24">
            <v>605308.56999999995</v>
          </cell>
          <cell r="H24">
            <v>1.5E-3</v>
          </cell>
          <cell r="I24">
            <v>74.627083972602733</v>
          </cell>
        </row>
        <row r="25">
          <cell r="A25" t="str">
            <v>September</v>
          </cell>
          <cell r="B25" t="str">
            <v>3R2</v>
          </cell>
          <cell r="C25" t="str">
            <v>CC4</v>
          </cell>
          <cell r="D25" t="str">
            <v>FEDERATD</v>
          </cell>
          <cell r="E25" t="str">
            <v>Group5</v>
          </cell>
          <cell r="F25" t="str">
            <v>ACMS</v>
          </cell>
          <cell r="G25">
            <v>310594.52</v>
          </cell>
          <cell r="H25">
            <v>1.5E-3</v>
          </cell>
          <cell r="I25">
            <v>38.292475068493147</v>
          </cell>
        </row>
        <row r="26">
          <cell r="A26" t="str">
            <v>September</v>
          </cell>
          <cell r="B26" t="str">
            <v>3R2</v>
          </cell>
          <cell r="C26" t="str">
            <v>CC6</v>
          </cell>
          <cell r="D26" t="str">
            <v>FEDERATD</v>
          </cell>
          <cell r="E26" t="str">
            <v>Group5</v>
          </cell>
          <cell r="F26" t="str">
            <v>ACMS</v>
          </cell>
          <cell r="G26">
            <v>529372.77</v>
          </cell>
          <cell r="H26">
            <v>1.5E-3</v>
          </cell>
          <cell r="I26">
            <v>65.265136027397276</v>
          </cell>
        </row>
        <row r="27">
          <cell r="A27" t="str">
            <v>September</v>
          </cell>
          <cell r="B27" t="str">
            <v>3R2</v>
          </cell>
          <cell r="C27" t="str">
            <v>CC9</v>
          </cell>
          <cell r="D27" t="str">
            <v>FEDERATD</v>
          </cell>
          <cell r="E27" t="str">
            <v>Group5</v>
          </cell>
          <cell r="F27" t="str">
            <v>ACMS</v>
          </cell>
          <cell r="G27">
            <v>1293528.4099999999</v>
          </cell>
          <cell r="H27">
            <v>1.5E-3</v>
          </cell>
          <cell r="I27">
            <v>159.47610534246573</v>
          </cell>
        </row>
        <row r="28">
          <cell r="A28" t="str">
            <v>September</v>
          </cell>
          <cell r="B28" t="str">
            <v>3R2</v>
          </cell>
          <cell r="C28" t="str">
            <v>CD2</v>
          </cell>
          <cell r="D28" t="str">
            <v>FEDERATD</v>
          </cell>
          <cell r="E28" t="str">
            <v>Group5</v>
          </cell>
          <cell r="F28" t="str">
            <v>ACMS</v>
          </cell>
          <cell r="G28">
            <v>318180.69</v>
          </cell>
          <cell r="H28">
            <v>1.5E-3</v>
          </cell>
          <cell r="I28">
            <v>39.227756301369865</v>
          </cell>
        </row>
        <row r="29">
          <cell r="A29" t="str">
            <v>September</v>
          </cell>
          <cell r="B29" t="str">
            <v>3R2</v>
          </cell>
          <cell r="C29" t="str">
            <v>CD3</v>
          </cell>
          <cell r="D29" t="str">
            <v>FEDERATD</v>
          </cell>
          <cell r="E29" t="str">
            <v>Group5</v>
          </cell>
          <cell r="F29" t="str">
            <v>ACMS</v>
          </cell>
          <cell r="G29">
            <v>642354.06999999995</v>
          </cell>
          <cell r="H29">
            <v>1.5E-3</v>
          </cell>
          <cell r="I29">
            <v>79.194337397260284</v>
          </cell>
        </row>
        <row r="30">
          <cell r="A30" t="str">
            <v>September</v>
          </cell>
          <cell r="B30" t="str">
            <v>3R2</v>
          </cell>
          <cell r="C30" t="str">
            <v>CD4</v>
          </cell>
          <cell r="D30" t="str">
            <v>FEDERATD</v>
          </cell>
          <cell r="E30" t="str">
            <v>Group5</v>
          </cell>
          <cell r="F30" t="str">
            <v>ACMS</v>
          </cell>
          <cell r="G30">
            <v>5307.97</v>
          </cell>
          <cell r="H30">
            <v>1.5E-3</v>
          </cell>
          <cell r="I30">
            <v>0.65440726027397267</v>
          </cell>
        </row>
        <row r="31">
          <cell r="A31" t="str">
            <v>September</v>
          </cell>
          <cell r="B31" t="str">
            <v>3R2</v>
          </cell>
          <cell r="C31" t="str">
            <v>CD6</v>
          </cell>
          <cell r="D31" t="str">
            <v>FEDERATD</v>
          </cell>
          <cell r="E31" t="str">
            <v>Group5</v>
          </cell>
          <cell r="F31" t="str">
            <v>ACMS</v>
          </cell>
          <cell r="G31">
            <v>1961741.47</v>
          </cell>
          <cell r="H31">
            <v>1.5E-3</v>
          </cell>
          <cell r="I31">
            <v>241.85853739726033</v>
          </cell>
        </row>
        <row r="32">
          <cell r="A32" t="str">
            <v>September</v>
          </cell>
          <cell r="B32" t="str">
            <v>3R2</v>
          </cell>
          <cell r="C32" t="str">
            <v>CD8</v>
          </cell>
          <cell r="D32" t="str">
            <v>FEDERATD</v>
          </cell>
          <cell r="E32" t="str">
            <v>Group5</v>
          </cell>
          <cell r="F32" t="str">
            <v>ACMS</v>
          </cell>
          <cell r="G32">
            <v>26958.69</v>
          </cell>
          <cell r="H32">
            <v>1.5E-3</v>
          </cell>
          <cell r="I32">
            <v>3.3236741095890414</v>
          </cell>
        </row>
        <row r="33">
          <cell r="A33" t="str">
            <v>September</v>
          </cell>
          <cell r="B33" t="str">
            <v>3R2</v>
          </cell>
          <cell r="C33" t="str">
            <v>CE1</v>
          </cell>
          <cell r="D33" t="str">
            <v>FEDERATD</v>
          </cell>
          <cell r="E33" t="str">
            <v>Group5</v>
          </cell>
          <cell r="F33" t="str">
            <v>ACMS</v>
          </cell>
          <cell r="G33">
            <v>911.15</v>
          </cell>
          <cell r="H33">
            <v>1.5E-3</v>
          </cell>
          <cell r="I33">
            <v>0.11233356164383562</v>
          </cell>
        </row>
        <row r="34">
          <cell r="A34" t="str">
            <v>September</v>
          </cell>
          <cell r="B34" t="str">
            <v>3R2</v>
          </cell>
          <cell r="C34" t="str">
            <v>CE8</v>
          </cell>
          <cell r="D34" t="str">
            <v>FEDERATD</v>
          </cell>
          <cell r="E34" t="str">
            <v>Group5</v>
          </cell>
          <cell r="F34" t="str">
            <v>ACMS</v>
          </cell>
          <cell r="G34">
            <v>3296.88</v>
          </cell>
          <cell r="H34">
            <v>1.5E-3</v>
          </cell>
          <cell r="I34">
            <v>0.4064646575342466</v>
          </cell>
        </row>
        <row r="35">
          <cell r="A35" t="str">
            <v>September</v>
          </cell>
          <cell r="B35" t="str">
            <v>3R2</v>
          </cell>
          <cell r="C35" t="str">
            <v>CF2</v>
          </cell>
          <cell r="D35" t="str">
            <v>FEDERATD</v>
          </cell>
          <cell r="E35" t="str">
            <v>Group5</v>
          </cell>
          <cell r="F35" t="str">
            <v>ACMS</v>
          </cell>
          <cell r="G35">
            <v>4356</v>
          </cell>
          <cell r="H35">
            <v>1.5E-3</v>
          </cell>
          <cell r="I35">
            <v>0.53704109589041094</v>
          </cell>
        </row>
        <row r="36">
          <cell r="A36" t="str">
            <v>September</v>
          </cell>
          <cell r="B36" t="str">
            <v>3R2</v>
          </cell>
          <cell r="C36" t="str">
            <v>CF3</v>
          </cell>
          <cell r="D36" t="str">
            <v>FEDERATD</v>
          </cell>
          <cell r="E36" t="str">
            <v>Group5</v>
          </cell>
          <cell r="F36" t="str">
            <v>ACMS</v>
          </cell>
          <cell r="G36">
            <v>170851.14</v>
          </cell>
          <cell r="H36">
            <v>1.5E-3</v>
          </cell>
          <cell r="I36">
            <v>21.063839178082212</v>
          </cell>
        </row>
        <row r="37">
          <cell r="A37" t="str">
            <v>September</v>
          </cell>
          <cell r="B37" t="str">
            <v>3R2</v>
          </cell>
          <cell r="C37" t="str">
            <v>CF4</v>
          </cell>
          <cell r="D37" t="str">
            <v>FEDERATD</v>
          </cell>
          <cell r="E37" t="str">
            <v>Group5</v>
          </cell>
          <cell r="F37" t="str">
            <v>ACMS</v>
          </cell>
          <cell r="G37">
            <v>1720929.01</v>
          </cell>
          <cell r="H37">
            <v>1.5E-3</v>
          </cell>
          <cell r="I37">
            <v>212.16933000000006</v>
          </cell>
        </row>
        <row r="38">
          <cell r="A38" t="str">
            <v>September</v>
          </cell>
          <cell r="B38" t="str">
            <v>3R2</v>
          </cell>
          <cell r="C38" t="str">
            <v>CF7</v>
          </cell>
          <cell r="D38" t="str">
            <v>FEDERATD</v>
          </cell>
          <cell r="E38" t="str">
            <v>Group5</v>
          </cell>
          <cell r="F38" t="str">
            <v>ACMS</v>
          </cell>
          <cell r="G38">
            <v>473214.5</v>
          </cell>
          <cell r="H38">
            <v>1.5E-3</v>
          </cell>
          <cell r="I38">
            <v>58.341513698630152</v>
          </cell>
        </row>
        <row r="39">
          <cell r="A39" t="str">
            <v>September</v>
          </cell>
          <cell r="B39" t="str">
            <v>3R2</v>
          </cell>
          <cell r="C39" t="str">
            <v>CF8</v>
          </cell>
          <cell r="D39" t="str">
            <v>FEDERATD</v>
          </cell>
          <cell r="E39" t="str">
            <v>Group5</v>
          </cell>
          <cell r="F39" t="str">
            <v>ACMS</v>
          </cell>
          <cell r="G39">
            <v>46247.93</v>
          </cell>
          <cell r="H39">
            <v>1.5E-3</v>
          </cell>
          <cell r="I39">
            <v>5.7017995890410962</v>
          </cell>
        </row>
        <row r="40">
          <cell r="A40" t="str">
            <v>September</v>
          </cell>
          <cell r="B40" t="str">
            <v>3R2</v>
          </cell>
          <cell r="C40" t="str">
            <v>CF9</v>
          </cell>
          <cell r="D40" t="str">
            <v>FEDERATD</v>
          </cell>
          <cell r="E40" t="str">
            <v>Group5</v>
          </cell>
          <cell r="F40" t="str">
            <v>ACMS</v>
          </cell>
          <cell r="G40">
            <v>1166785.83</v>
          </cell>
          <cell r="H40">
            <v>1.5E-3</v>
          </cell>
          <cell r="I40">
            <v>143.85030780821916</v>
          </cell>
        </row>
        <row r="41">
          <cell r="A41" t="str">
            <v>September</v>
          </cell>
          <cell r="B41" t="str">
            <v>3R2</v>
          </cell>
          <cell r="C41" t="str">
            <v>CG1</v>
          </cell>
          <cell r="D41" t="str">
            <v>FEDERATD</v>
          </cell>
          <cell r="E41" t="str">
            <v>Group5</v>
          </cell>
          <cell r="F41" t="str">
            <v>ACMS</v>
          </cell>
          <cell r="G41">
            <v>72415.09</v>
          </cell>
          <cell r="H41">
            <v>1.5E-3</v>
          </cell>
          <cell r="I41">
            <v>8.9278878082191753</v>
          </cell>
        </row>
        <row r="42">
          <cell r="A42" t="str">
            <v>September</v>
          </cell>
          <cell r="B42" t="str">
            <v>3R2</v>
          </cell>
          <cell r="C42" t="str">
            <v>CG4</v>
          </cell>
          <cell r="D42" t="str">
            <v>FEDERATD</v>
          </cell>
          <cell r="E42" t="str">
            <v>Group5</v>
          </cell>
          <cell r="F42" t="str">
            <v>ACMS</v>
          </cell>
          <cell r="G42">
            <v>176691.75</v>
          </cell>
          <cell r="H42">
            <v>1.5E-3</v>
          </cell>
          <cell r="I42">
            <v>21.78391438356164</v>
          </cell>
        </row>
        <row r="43">
          <cell r="A43" t="str">
            <v>September</v>
          </cell>
          <cell r="B43" t="str">
            <v>3R2</v>
          </cell>
          <cell r="C43" t="str">
            <v>CLB</v>
          </cell>
          <cell r="D43" t="str">
            <v>FEDERATD</v>
          </cell>
          <cell r="E43" t="str">
            <v>Group5</v>
          </cell>
          <cell r="F43" t="str">
            <v>ACMS</v>
          </cell>
          <cell r="G43">
            <v>2801722.53</v>
          </cell>
          <cell r="H43">
            <v>1.5E-3</v>
          </cell>
          <cell r="I43">
            <v>345.41784616438366</v>
          </cell>
        </row>
        <row r="44">
          <cell r="A44" t="str">
            <v>September</v>
          </cell>
          <cell r="B44" t="str">
            <v>3R2</v>
          </cell>
          <cell r="C44" t="str">
            <v>CP8</v>
          </cell>
          <cell r="D44" t="str">
            <v>FEDERATD</v>
          </cell>
          <cell r="E44" t="str">
            <v>Group5</v>
          </cell>
          <cell r="F44" t="str">
            <v>ACMS</v>
          </cell>
          <cell r="G44">
            <v>319222.59999999998</v>
          </cell>
          <cell r="H44">
            <v>1.5E-3</v>
          </cell>
          <cell r="I44">
            <v>39.3562109589041</v>
          </cell>
        </row>
        <row r="45">
          <cell r="A45" t="str">
            <v>September</v>
          </cell>
          <cell r="B45" t="str">
            <v>3R2</v>
          </cell>
          <cell r="C45" t="str">
            <v>CR2</v>
          </cell>
          <cell r="D45" t="str">
            <v>FEDERATD</v>
          </cell>
          <cell r="E45" t="str">
            <v>Group5</v>
          </cell>
          <cell r="F45" t="str">
            <v>ACMS</v>
          </cell>
          <cell r="G45">
            <v>557981.94999999995</v>
          </cell>
          <cell r="H45">
            <v>1.5E-3</v>
          </cell>
          <cell r="I45">
            <v>68.792295205479434</v>
          </cell>
        </row>
        <row r="46">
          <cell r="A46" t="str">
            <v>September</v>
          </cell>
          <cell r="B46" t="str">
            <v>3R2</v>
          </cell>
          <cell r="C46" t="str">
            <v>CS5</v>
          </cell>
          <cell r="D46" t="str">
            <v>FEDERATD</v>
          </cell>
          <cell r="E46" t="str">
            <v>Group5</v>
          </cell>
          <cell r="F46" t="str">
            <v>ACMS</v>
          </cell>
          <cell r="G46">
            <v>132421.41</v>
          </cell>
          <cell r="H46">
            <v>1.5E-3</v>
          </cell>
          <cell r="I46">
            <v>16.325927260273971</v>
          </cell>
        </row>
        <row r="47">
          <cell r="A47" t="str">
            <v>September</v>
          </cell>
          <cell r="B47" t="str">
            <v>3R2</v>
          </cell>
          <cell r="C47" t="str">
            <v>CW2</v>
          </cell>
          <cell r="D47" t="str">
            <v>FEDERATD</v>
          </cell>
          <cell r="E47" t="str">
            <v>Group5</v>
          </cell>
          <cell r="F47" t="str">
            <v>ACMS</v>
          </cell>
          <cell r="G47">
            <v>280657.25</v>
          </cell>
          <cell r="H47">
            <v>1.5E-3</v>
          </cell>
          <cell r="I47">
            <v>34.601578767123286</v>
          </cell>
        </row>
        <row r="48">
          <cell r="A48" t="str">
            <v>September</v>
          </cell>
          <cell r="B48" t="str">
            <v>3R2</v>
          </cell>
          <cell r="C48" t="str">
            <v>CX9</v>
          </cell>
          <cell r="D48" t="str">
            <v>FEDERATD</v>
          </cell>
          <cell r="E48" t="str">
            <v>Group5</v>
          </cell>
          <cell r="F48" t="str">
            <v>ACMS</v>
          </cell>
          <cell r="G48">
            <v>42413.08</v>
          </cell>
          <cell r="H48">
            <v>1.5E-3</v>
          </cell>
          <cell r="I48">
            <v>5.2290098630136992</v>
          </cell>
        </row>
        <row r="49">
          <cell r="A49" t="str">
            <v>September</v>
          </cell>
          <cell r="B49" t="str">
            <v>3R2</v>
          </cell>
          <cell r="C49" t="str">
            <v>CY3</v>
          </cell>
          <cell r="D49" t="str">
            <v>FEDERATD</v>
          </cell>
          <cell r="E49" t="str">
            <v>Group5</v>
          </cell>
          <cell r="F49" t="str">
            <v>ACMS</v>
          </cell>
          <cell r="G49">
            <v>28558.51</v>
          </cell>
          <cell r="H49">
            <v>1.5E-3</v>
          </cell>
          <cell r="I49">
            <v>3.5209121917808215</v>
          </cell>
        </row>
        <row r="50">
          <cell r="A50" t="str">
            <v>September</v>
          </cell>
          <cell r="B50" t="str">
            <v>3R2</v>
          </cell>
          <cell r="C50" t="str">
            <v>CZ4</v>
          </cell>
          <cell r="D50" t="str">
            <v>FEDERATD</v>
          </cell>
          <cell r="E50" t="str">
            <v>Group5</v>
          </cell>
          <cell r="F50" t="str">
            <v>ACMS</v>
          </cell>
          <cell r="G50">
            <v>40008.04</v>
          </cell>
          <cell r="H50">
            <v>1.5E-3</v>
          </cell>
          <cell r="I50">
            <v>4.9324980821917812</v>
          </cell>
        </row>
        <row r="51">
          <cell r="A51" t="str">
            <v>September</v>
          </cell>
          <cell r="B51" t="str">
            <v>3R2</v>
          </cell>
          <cell r="C51" t="str">
            <v>CZ8</v>
          </cell>
          <cell r="D51" t="str">
            <v>FEDERATD</v>
          </cell>
          <cell r="E51" t="str">
            <v>Group5</v>
          </cell>
          <cell r="F51" t="str">
            <v>ACMS</v>
          </cell>
          <cell r="G51">
            <v>178569.21</v>
          </cell>
          <cell r="H51">
            <v>1.5E-3</v>
          </cell>
          <cell r="I51">
            <v>22.015382054794514</v>
          </cell>
        </row>
        <row r="52">
          <cell r="A52" t="str">
            <v>September</v>
          </cell>
          <cell r="B52" t="str">
            <v>3R2</v>
          </cell>
          <cell r="C52" t="str">
            <v>DB3</v>
          </cell>
          <cell r="D52" t="str">
            <v>FEDERATD</v>
          </cell>
          <cell r="E52" t="str">
            <v>Group5</v>
          </cell>
          <cell r="F52" t="str">
            <v>ACMS</v>
          </cell>
          <cell r="G52">
            <v>11734.97</v>
          </cell>
          <cell r="H52">
            <v>1.5E-3</v>
          </cell>
          <cell r="I52">
            <v>1.4467771232876714</v>
          </cell>
        </row>
        <row r="53">
          <cell r="A53" t="str">
            <v>September</v>
          </cell>
          <cell r="B53" t="str">
            <v>3R2</v>
          </cell>
          <cell r="C53" t="str">
            <v>DB5</v>
          </cell>
          <cell r="D53" t="str">
            <v>FEDERATD</v>
          </cell>
          <cell r="E53" t="str">
            <v>Group5</v>
          </cell>
          <cell r="F53" t="str">
            <v>ACMS</v>
          </cell>
          <cell r="G53">
            <v>32125.15</v>
          </cell>
          <cell r="H53">
            <v>1.5E-3</v>
          </cell>
          <cell r="I53">
            <v>3.9606349315068496</v>
          </cell>
        </row>
        <row r="54">
          <cell r="A54" t="str">
            <v>September</v>
          </cell>
          <cell r="B54" t="str">
            <v>3R2</v>
          </cell>
          <cell r="C54" t="str">
            <v>DG4</v>
          </cell>
          <cell r="D54" t="str">
            <v>FEDERATD</v>
          </cell>
          <cell r="E54" t="str">
            <v>Group5</v>
          </cell>
          <cell r="F54" t="str">
            <v>ACMS</v>
          </cell>
          <cell r="G54">
            <v>239.76</v>
          </cell>
          <cell r="H54">
            <v>1.5E-3</v>
          </cell>
          <cell r="I54">
            <v>2.955945205479452E-2</v>
          </cell>
        </row>
        <row r="55">
          <cell r="A55" t="str">
            <v>September</v>
          </cell>
          <cell r="B55" t="str">
            <v>3R2</v>
          </cell>
          <cell r="C55" t="str">
            <v>DQ3</v>
          </cell>
          <cell r="D55" t="str">
            <v>FEDERATD</v>
          </cell>
          <cell r="E55" t="str">
            <v>Group5</v>
          </cell>
          <cell r="F55" t="str">
            <v>ACMS</v>
          </cell>
          <cell r="G55">
            <v>120668.16</v>
          </cell>
          <cell r="H55">
            <v>1.5E-3</v>
          </cell>
          <cell r="I55">
            <v>14.876896438356162</v>
          </cell>
        </row>
        <row r="56">
          <cell r="A56" t="str">
            <v>September</v>
          </cell>
          <cell r="B56" t="str">
            <v>3R2</v>
          </cell>
          <cell r="C56" t="str">
            <v>DQ4</v>
          </cell>
          <cell r="D56" t="str">
            <v>FEDERATD</v>
          </cell>
          <cell r="E56" t="str">
            <v>Group5</v>
          </cell>
          <cell r="F56" t="str">
            <v>ACMS</v>
          </cell>
          <cell r="G56">
            <v>68.33</v>
          </cell>
          <cell r="H56">
            <v>1.5E-3</v>
          </cell>
          <cell r="I56">
            <v>8.4242465753424662E-3</v>
          </cell>
        </row>
        <row r="57">
          <cell r="A57" t="str">
            <v>September</v>
          </cell>
          <cell r="B57" t="str">
            <v>3R2</v>
          </cell>
          <cell r="C57" t="str">
            <v>DR3</v>
          </cell>
          <cell r="D57" t="str">
            <v>FEDERATD</v>
          </cell>
          <cell r="E57" t="str">
            <v>Group5</v>
          </cell>
          <cell r="F57" t="str">
            <v>ACMS</v>
          </cell>
          <cell r="G57">
            <v>8065.88</v>
          </cell>
          <cell r="H57">
            <v>1.5E-3</v>
          </cell>
          <cell r="I57">
            <v>0.9944235616438355</v>
          </cell>
        </row>
        <row r="58">
          <cell r="A58" t="str">
            <v>September</v>
          </cell>
          <cell r="B58" t="str">
            <v>3R2</v>
          </cell>
          <cell r="C58" t="str">
            <v>DT5</v>
          </cell>
          <cell r="D58" t="str">
            <v>FEDERATD</v>
          </cell>
          <cell r="E58" t="str">
            <v>Group5</v>
          </cell>
          <cell r="F58" t="str">
            <v>ACMS</v>
          </cell>
          <cell r="G58">
            <v>1124627.97</v>
          </cell>
          <cell r="H58">
            <v>1.5E-3</v>
          </cell>
          <cell r="I58">
            <v>138.65276342465754</v>
          </cell>
        </row>
        <row r="59">
          <cell r="A59" t="str">
            <v>September</v>
          </cell>
          <cell r="B59" t="str">
            <v>3R2</v>
          </cell>
          <cell r="C59" t="str">
            <v>DU2</v>
          </cell>
          <cell r="D59" t="str">
            <v>FEDERATD</v>
          </cell>
          <cell r="E59" t="str">
            <v>Group5</v>
          </cell>
          <cell r="F59" t="str">
            <v>ACMS</v>
          </cell>
          <cell r="G59">
            <v>370671.48</v>
          </cell>
          <cell r="H59">
            <v>1.5E-3</v>
          </cell>
          <cell r="I59">
            <v>45.699223561643834</v>
          </cell>
        </row>
        <row r="60">
          <cell r="A60" t="str">
            <v>September</v>
          </cell>
          <cell r="B60" t="str">
            <v>3R2</v>
          </cell>
          <cell r="C60" t="str">
            <v>DW8</v>
          </cell>
          <cell r="D60" t="str">
            <v>FEDERATD</v>
          </cell>
          <cell r="E60" t="str">
            <v>Group5</v>
          </cell>
          <cell r="F60" t="str">
            <v>ACMS</v>
          </cell>
          <cell r="G60">
            <v>0.16</v>
          </cell>
          <cell r="H60">
            <v>1.5E-3</v>
          </cell>
          <cell r="I60">
            <v>1.9726027397260273E-5</v>
          </cell>
        </row>
        <row r="61">
          <cell r="A61" t="str">
            <v>September</v>
          </cell>
          <cell r="B61" t="str">
            <v>3R2</v>
          </cell>
          <cell r="C61" t="str">
            <v>HC3</v>
          </cell>
          <cell r="D61" t="str">
            <v>FEDERATD</v>
          </cell>
          <cell r="E61" t="str">
            <v>Group5</v>
          </cell>
          <cell r="F61" t="str">
            <v>ACMS</v>
          </cell>
          <cell r="G61">
            <v>581702.05000000005</v>
          </cell>
          <cell r="H61">
            <v>1.5E-3</v>
          </cell>
          <cell r="I61">
            <v>71.716691095890454</v>
          </cell>
        </row>
        <row r="62">
          <cell r="A62" t="str">
            <v>September</v>
          </cell>
          <cell r="B62" t="str">
            <v>3R2</v>
          </cell>
          <cell r="C62" t="str">
            <v>HD9</v>
          </cell>
          <cell r="D62" t="str">
            <v>FEDERATD</v>
          </cell>
          <cell r="E62" t="str">
            <v>Group5</v>
          </cell>
          <cell r="F62" t="str">
            <v>ACMS</v>
          </cell>
          <cell r="G62">
            <v>170573.77</v>
          </cell>
          <cell r="H62">
            <v>1.5E-3</v>
          </cell>
          <cell r="I62">
            <v>21.029642876712327</v>
          </cell>
        </row>
        <row r="63">
          <cell r="A63" t="str">
            <v>September</v>
          </cell>
          <cell r="B63" t="str">
            <v>3R2</v>
          </cell>
          <cell r="C63" t="str">
            <v>HE4</v>
          </cell>
          <cell r="D63" t="str">
            <v>FEDERATD</v>
          </cell>
          <cell r="E63" t="str">
            <v>Group5</v>
          </cell>
          <cell r="F63" t="str">
            <v>ACMS</v>
          </cell>
          <cell r="G63">
            <v>40525.57</v>
          </cell>
          <cell r="H63">
            <v>1.5E-3</v>
          </cell>
          <cell r="I63">
            <v>4.9963031506849314</v>
          </cell>
        </row>
        <row r="64">
          <cell r="A64" t="str">
            <v>September</v>
          </cell>
          <cell r="B64" t="str">
            <v>3R2</v>
          </cell>
          <cell r="C64" t="str">
            <v>HK4</v>
          </cell>
          <cell r="D64" t="str">
            <v>FEDERATD</v>
          </cell>
          <cell r="E64" t="str">
            <v>Group5</v>
          </cell>
          <cell r="F64" t="str">
            <v>ACMS</v>
          </cell>
          <cell r="G64">
            <v>268143.24</v>
          </cell>
          <cell r="H64">
            <v>1.5E-3</v>
          </cell>
          <cell r="I64">
            <v>33.058755616438361</v>
          </cell>
        </row>
        <row r="65">
          <cell r="A65" t="str">
            <v>September</v>
          </cell>
          <cell r="B65" t="str">
            <v>3R2</v>
          </cell>
          <cell r="C65" t="str">
            <v>HL8</v>
          </cell>
          <cell r="D65" t="str">
            <v>FEDERATD</v>
          </cell>
          <cell r="E65" t="str">
            <v>Group5</v>
          </cell>
          <cell r="F65" t="str">
            <v>ACMS</v>
          </cell>
          <cell r="G65">
            <v>1747699.66</v>
          </cell>
          <cell r="H65">
            <v>1.5E-3</v>
          </cell>
          <cell r="I65">
            <v>215.46982109589044</v>
          </cell>
        </row>
        <row r="66">
          <cell r="A66" t="str">
            <v>September</v>
          </cell>
          <cell r="B66" t="str">
            <v>3R2</v>
          </cell>
          <cell r="C66" t="str">
            <v>HM6</v>
          </cell>
          <cell r="D66" t="str">
            <v>FEDERATD</v>
          </cell>
          <cell r="E66" t="str">
            <v>Group5</v>
          </cell>
          <cell r="F66" t="str">
            <v>ACMS</v>
          </cell>
          <cell r="G66">
            <v>713935.52</v>
          </cell>
          <cell r="H66">
            <v>1.5E-3</v>
          </cell>
          <cell r="I66">
            <v>88.019447671232882</v>
          </cell>
        </row>
        <row r="67">
          <cell r="A67" t="str">
            <v>September</v>
          </cell>
          <cell r="B67" t="str">
            <v>3R2</v>
          </cell>
          <cell r="C67" t="str">
            <v>HM7</v>
          </cell>
          <cell r="D67" t="str">
            <v>FEDERATD</v>
          </cell>
          <cell r="E67" t="str">
            <v>Group5</v>
          </cell>
          <cell r="F67" t="str">
            <v>ACMS</v>
          </cell>
          <cell r="G67">
            <v>1.44</v>
          </cell>
          <cell r="H67">
            <v>1.5E-3</v>
          </cell>
          <cell r="I67">
            <v>1.7753424657534247E-4</v>
          </cell>
        </row>
        <row r="68">
          <cell r="A68" t="str">
            <v>September</v>
          </cell>
          <cell r="B68" t="str">
            <v>3R2</v>
          </cell>
          <cell r="C68" t="str">
            <v>HM8</v>
          </cell>
          <cell r="D68" t="str">
            <v>FEDERATD</v>
          </cell>
          <cell r="E68" t="str">
            <v>Group5</v>
          </cell>
          <cell r="F68" t="str">
            <v>ACMS</v>
          </cell>
          <cell r="G68">
            <v>6989.16</v>
          </cell>
          <cell r="H68">
            <v>1.5E-3</v>
          </cell>
          <cell r="I68">
            <v>0.86167726027397251</v>
          </cell>
        </row>
        <row r="69">
          <cell r="A69" t="str">
            <v>September</v>
          </cell>
          <cell r="B69" t="str">
            <v>3R2</v>
          </cell>
          <cell r="C69" t="str">
            <v>HN1</v>
          </cell>
          <cell r="D69" t="str">
            <v>FEDERATD</v>
          </cell>
          <cell r="E69" t="str">
            <v>Group5</v>
          </cell>
          <cell r="F69" t="str">
            <v>ACMS</v>
          </cell>
          <cell r="G69">
            <v>2185189.98</v>
          </cell>
          <cell r="H69">
            <v>1.5E-3</v>
          </cell>
          <cell r="I69">
            <v>269.40698383561642</v>
          </cell>
        </row>
        <row r="70">
          <cell r="A70" t="str">
            <v>September</v>
          </cell>
          <cell r="B70" t="str">
            <v>3R2</v>
          </cell>
          <cell r="C70" t="str">
            <v>HN2</v>
          </cell>
          <cell r="D70" t="str">
            <v>FEDERATD</v>
          </cell>
          <cell r="E70" t="str">
            <v>Group5</v>
          </cell>
          <cell r="F70" t="str">
            <v>ACMS</v>
          </cell>
          <cell r="G70">
            <v>25559.4</v>
          </cell>
          <cell r="H70">
            <v>1.5E-3</v>
          </cell>
          <cell r="I70">
            <v>3.1511589041095891</v>
          </cell>
        </row>
        <row r="71">
          <cell r="A71" t="str">
            <v>September</v>
          </cell>
          <cell r="B71" t="str">
            <v>3R2</v>
          </cell>
          <cell r="C71" t="str">
            <v>HN3</v>
          </cell>
          <cell r="D71" t="str">
            <v>FEDERATD</v>
          </cell>
          <cell r="E71" t="str">
            <v>Group5</v>
          </cell>
          <cell r="F71" t="str">
            <v>ACMS</v>
          </cell>
          <cell r="G71">
            <v>5265.58</v>
          </cell>
          <cell r="H71">
            <v>1.5E-3</v>
          </cell>
          <cell r="I71">
            <v>0.64918109589041095</v>
          </cell>
        </row>
        <row r="72">
          <cell r="A72" t="str">
            <v>September</v>
          </cell>
          <cell r="B72" t="str">
            <v>3R2</v>
          </cell>
          <cell r="C72" t="str">
            <v>HN4</v>
          </cell>
          <cell r="D72" t="str">
            <v>FEDERATD</v>
          </cell>
          <cell r="E72" t="str">
            <v>Group5</v>
          </cell>
          <cell r="F72" t="str">
            <v>ACMS</v>
          </cell>
          <cell r="G72">
            <v>19837.990000000002</v>
          </cell>
          <cell r="H72">
            <v>1.5E-3</v>
          </cell>
          <cell r="I72">
            <v>2.4457795890410958</v>
          </cell>
        </row>
        <row r="73">
          <cell r="A73" t="str">
            <v>September</v>
          </cell>
          <cell r="B73" t="str">
            <v>3R2</v>
          </cell>
          <cell r="C73" t="str">
            <v>HN5</v>
          </cell>
          <cell r="D73" t="str">
            <v>FEDERATD</v>
          </cell>
          <cell r="E73" t="str">
            <v>Group5</v>
          </cell>
          <cell r="F73" t="str">
            <v>ACMS</v>
          </cell>
          <cell r="G73">
            <v>749.46</v>
          </cell>
          <cell r="H73">
            <v>1.5E-3</v>
          </cell>
          <cell r="I73">
            <v>9.239917808219178E-2</v>
          </cell>
        </row>
        <row r="74">
          <cell r="A74" t="str">
            <v>September</v>
          </cell>
          <cell r="B74" t="str">
            <v>3R2</v>
          </cell>
          <cell r="C74" t="str">
            <v>HN6</v>
          </cell>
          <cell r="D74" t="str">
            <v>FEDERATD</v>
          </cell>
          <cell r="E74" t="str">
            <v>Group5</v>
          </cell>
          <cell r="F74" t="str">
            <v>ACMS</v>
          </cell>
          <cell r="G74">
            <v>604.59</v>
          </cell>
          <cell r="H74">
            <v>1.5E-3</v>
          </cell>
          <cell r="I74">
            <v>7.4538493150684934E-2</v>
          </cell>
        </row>
        <row r="75">
          <cell r="A75" t="str">
            <v>September</v>
          </cell>
          <cell r="B75" t="str">
            <v>3R2</v>
          </cell>
          <cell r="C75" t="str">
            <v>HN9</v>
          </cell>
          <cell r="D75" t="str">
            <v>FEDERATD</v>
          </cell>
          <cell r="E75" t="str">
            <v>Group5</v>
          </cell>
          <cell r="F75" t="str">
            <v>ACMS</v>
          </cell>
          <cell r="G75">
            <v>609022.04</v>
          </cell>
          <cell r="H75">
            <v>1.5E-3</v>
          </cell>
          <cell r="I75">
            <v>75.084909041095884</v>
          </cell>
        </row>
        <row r="76">
          <cell r="A76" t="str">
            <v>September</v>
          </cell>
          <cell r="B76" t="str">
            <v>3R2</v>
          </cell>
          <cell r="C76" t="str">
            <v>HP1</v>
          </cell>
          <cell r="D76" t="str">
            <v>FEDERATD</v>
          </cell>
          <cell r="E76" t="str">
            <v>Group5</v>
          </cell>
          <cell r="F76" t="str">
            <v>ACMS</v>
          </cell>
          <cell r="G76">
            <v>119045.1</v>
          </cell>
          <cell r="H76">
            <v>1.5E-3</v>
          </cell>
          <cell r="I76">
            <v>14.676793150684933</v>
          </cell>
        </row>
        <row r="77">
          <cell r="A77" t="str">
            <v>September</v>
          </cell>
          <cell r="B77" t="str">
            <v>3R2</v>
          </cell>
          <cell r="C77" t="str">
            <v>HP2</v>
          </cell>
          <cell r="D77" t="str">
            <v>FEDERATD</v>
          </cell>
          <cell r="E77" t="str">
            <v>Group5</v>
          </cell>
          <cell r="F77" t="str">
            <v>ACMS</v>
          </cell>
          <cell r="G77">
            <v>2660.6</v>
          </cell>
          <cell r="H77">
            <v>1.5E-3</v>
          </cell>
          <cell r="I77">
            <v>0.32801917808219183</v>
          </cell>
        </row>
        <row r="78">
          <cell r="A78" t="str">
            <v>September</v>
          </cell>
          <cell r="B78" t="str">
            <v>3R2</v>
          </cell>
          <cell r="C78" t="str">
            <v>HP4</v>
          </cell>
          <cell r="D78" t="str">
            <v>FEDERATD</v>
          </cell>
          <cell r="E78" t="str">
            <v>Group5</v>
          </cell>
          <cell r="F78" t="str">
            <v>ACMS</v>
          </cell>
          <cell r="G78">
            <v>22324.28</v>
          </cell>
          <cell r="H78">
            <v>1.5E-3</v>
          </cell>
          <cell r="I78">
            <v>2.7523084931506849</v>
          </cell>
        </row>
        <row r="79">
          <cell r="A79" t="str">
            <v>September</v>
          </cell>
          <cell r="B79" t="str">
            <v>3R2</v>
          </cell>
          <cell r="C79" t="str">
            <v>HP5</v>
          </cell>
          <cell r="D79" t="str">
            <v>FEDERATD</v>
          </cell>
          <cell r="E79" t="str">
            <v>Group5</v>
          </cell>
          <cell r="F79" t="str">
            <v>ACMS</v>
          </cell>
          <cell r="G79">
            <v>2516.0500000000002</v>
          </cell>
          <cell r="H79">
            <v>1.5E-3</v>
          </cell>
          <cell r="I79">
            <v>0.3101979452054795</v>
          </cell>
        </row>
        <row r="80">
          <cell r="A80" t="str">
            <v>September</v>
          </cell>
          <cell r="B80" t="str">
            <v>3R2</v>
          </cell>
          <cell r="C80" t="str">
            <v>HP7</v>
          </cell>
          <cell r="D80" t="str">
            <v>FEDERATD</v>
          </cell>
          <cell r="E80" t="str">
            <v>Group5</v>
          </cell>
          <cell r="F80" t="str">
            <v>ACMS</v>
          </cell>
          <cell r="G80">
            <v>2073.9699999999998</v>
          </cell>
          <cell r="H80">
            <v>1.5E-3</v>
          </cell>
          <cell r="I80">
            <v>0.25569493150684935</v>
          </cell>
        </row>
        <row r="81">
          <cell r="A81" t="str">
            <v>September</v>
          </cell>
          <cell r="B81" t="str">
            <v>3R2</v>
          </cell>
          <cell r="C81" t="str">
            <v>HQ1</v>
          </cell>
          <cell r="D81" t="str">
            <v>FEDERATD</v>
          </cell>
          <cell r="E81" t="str">
            <v>Group5</v>
          </cell>
          <cell r="F81" t="str">
            <v>ACMS</v>
          </cell>
          <cell r="G81">
            <v>53.15</v>
          </cell>
          <cell r="H81">
            <v>1.5E-3</v>
          </cell>
          <cell r="I81">
            <v>6.5527397260273972E-3</v>
          </cell>
        </row>
        <row r="82">
          <cell r="A82" t="str">
            <v>September</v>
          </cell>
          <cell r="B82" t="str">
            <v>3R2</v>
          </cell>
          <cell r="C82" t="str">
            <v>HR3</v>
          </cell>
          <cell r="D82" t="str">
            <v>FEDERATD</v>
          </cell>
          <cell r="E82" t="str">
            <v>Group5</v>
          </cell>
          <cell r="F82" t="str">
            <v>ACMS</v>
          </cell>
          <cell r="G82">
            <v>24691.89</v>
          </cell>
          <cell r="H82">
            <v>1.5E-3</v>
          </cell>
          <cell r="I82">
            <v>3.0442056164383566</v>
          </cell>
        </row>
        <row r="83">
          <cell r="A83" t="str">
            <v>September</v>
          </cell>
          <cell r="B83" t="str">
            <v>3R2</v>
          </cell>
          <cell r="C83" t="str">
            <v>HR4</v>
          </cell>
          <cell r="D83" t="str">
            <v>FEDERATD</v>
          </cell>
          <cell r="E83" t="str">
            <v>Group5</v>
          </cell>
          <cell r="F83" t="str">
            <v>ACMS</v>
          </cell>
          <cell r="G83">
            <v>306912.98</v>
          </cell>
          <cell r="H83">
            <v>1.5E-3</v>
          </cell>
          <cell r="I83">
            <v>37.838586575342461</v>
          </cell>
        </row>
        <row r="84">
          <cell r="A84" t="str">
            <v>September</v>
          </cell>
          <cell r="B84" t="str">
            <v>3R2</v>
          </cell>
          <cell r="C84" t="str">
            <v>HR7</v>
          </cell>
          <cell r="D84" t="str">
            <v>FEDERATD</v>
          </cell>
          <cell r="E84" t="str">
            <v>Group5</v>
          </cell>
          <cell r="F84" t="str">
            <v>ACMS</v>
          </cell>
          <cell r="G84">
            <v>29.74</v>
          </cell>
          <cell r="H84">
            <v>1.5E-3</v>
          </cell>
          <cell r="I84">
            <v>3.6665753424657533E-3</v>
          </cell>
        </row>
        <row r="85">
          <cell r="A85" t="str">
            <v>September</v>
          </cell>
          <cell r="B85" t="str">
            <v>3R2</v>
          </cell>
          <cell r="C85" t="str">
            <v>HZ6</v>
          </cell>
          <cell r="D85" t="str">
            <v>FEDERATD</v>
          </cell>
          <cell r="E85" t="str">
            <v>Group5</v>
          </cell>
          <cell r="F85" t="str">
            <v>ACMS</v>
          </cell>
          <cell r="G85">
            <v>812.32</v>
          </cell>
          <cell r="H85">
            <v>1.5E-3</v>
          </cell>
          <cell r="I85">
            <v>0.1001490410958904</v>
          </cell>
        </row>
        <row r="86">
          <cell r="A86" t="str">
            <v>September</v>
          </cell>
          <cell r="B86" t="str">
            <v>3R2</v>
          </cell>
          <cell r="C86" t="str">
            <v>HZ7</v>
          </cell>
          <cell r="D86" t="str">
            <v>FEDERATD</v>
          </cell>
          <cell r="E86" t="str">
            <v>Group5</v>
          </cell>
          <cell r="F86" t="str">
            <v>ACMS</v>
          </cell>
          <cell r="G86">
            <v>59146.39</v>
          </cell>
          <cell r="H86">
            <v>1.5E-3</v>
          </cell>
          <cell r="I86">
            <v>7.2920206849315061</v>
          </cell>
        </row>
        <row r="87">
          <cell r="A87" t="str">
            <v>September</v>
          </cell>
          <cell r="B87" t="str">
            <v>3R2</v>
          </cell>
          <cell r="C87" t="str">
            <v>I91</v>
          </cell>
          <cell r="D87" t="str">
            <v>FEDERATD</v>
          </cell>
          <cell r="E87" t="str">
            <v>Group5</v>
          </cell>
          <cell r="F87" t="str">
            <v>ACMS</v>
          </cell>
          <cell r="G87">
            <v>447202.94</v>
          </cell>
          <cell r="H87">
            <v>1.5E-3</v>
          </cell>
          <cell r="I87">
            <v>55.134609041095885</v>
          </cell>
        </row>
        <row r="88">
          <cell r="A88" t="str">
            <v>September</v>
          </cell>
          <cell r="B88" t="str">
            <v>3R2</v>
          </cell>
          <cell r="C88" t="str">
            <v>JE2</v>
          </cell>
          <cell r="D88" t="str">
            <v>FEDERATD</v>
          </cell>
          <cell r="E88" t="str">
            <v>Group5</v>
          </cell>
          <cell r="F88" t="str">
            <v>ACMS</v>
          </cell>
          <cell r="G88">
            <v>148953.66</v>
          </cell>
          <cell r="H88">
            <v>1.5E-3</v>
          </cell>
          <cell r="I88">
            <v>18.364149863013694</v>
          </cell>
        </row>
        <row r="89">
          <cell r="A89" t="str">
            <v>September</v>
          </cell>
          <cell r="B89" t="str">
            <v>3R2</v>
          </cell>
          <cell r="C89" t="str">
            <v>JG9</v>
          </cell>
          <cell r="D89" t="str">
            <v>FEDERATD</v>
          </cell>
          <cell r="E89" t="str">
            <v>Group5</v>
          </cell>
          <cell r="F89" t="str">
            <v>ACMS</v>
          </cell>
          <cell r="G89">
            <v>30215.67</v>
          </cell>
          <cell r="H89">
            <v>1.5E-3</v>
          </cell>
          <cell r="I89">
            <v>3.725219589041096</v>
          </cell>
        </row>
        <row r="90">
          <cell r="A90" t="str">
            <v>September</v>
          </cell>
          <cell r="B90" t="str">
            <v>3R2</v>
          </cell>
          <cell r="C90" t="str">
            <v>R02</v>
          </cell>
          <cell r="D90" t="str">
            <v>FEDERATD</v>
          </cell>
          <cell r="E90" t="str">
            <v>Group5</v>
          </cell>
          <cell r="F90" t="str">
            <v>ACMS</v>
          </cell>
          <cell r="G90">
            <v>29498.77</v>
          </cell>
          <cell r="H90">
            <v>1.5E-3</v>
          </cell>
          <cell r="I90">
            <v>3.636834657534247</v>
          </cell>
        </row>
        <row r="91">
          <cell r="A91" t="str">
            <v>September</v>
          </cell>
          <cell r="B91" t="str">
            <v>3R2</v>
          </cell>
          <cell r="C91" t="str">
            <v>R45</v>
          </cell>
          <cell r="D91" t="str">
            <v>FEDERATD</v>
          </cell>
          <cell r="E91" t="str">
            <v>Group5</v>
          </cell>
          <cell r="F91" t="str">
            <v>ACMS</v>
          </cell>
          <cell r="G91">
            <v>186779.37</v>
          </cell>
          <cell r="H91">
            <v>1.5E-3</v>
          </cell>
          <cell r="I91">
            <v>23.027593561643837</v>
          </cell>
        </row>
        <row r="92">
          <cell r="A92" t="str">
            <v>September</v>
          </cell>
          <cell r="B92" t="str">
            <v>3R2</v>
          </cell>
          <cell r="C92" t="str">
            <v>R79</v>
          </cell>
          <cell r="D92" t="str">
            <v>FEDERATD</v>
          </cell>
          <cell r="E92" t="str">
            <v>Group5</v>
          </cell>
          <cell r="F92" t="str">
            <v>ACMS</v>
          </cell>
          <cell r="G92">
            <v>149082.03</v>
          </cell>
          <cell r="H92">
            <v>1.5E-3</v>
          </cell>
          <cell r="I92">
            <v>18.379976301369862</v>
          </cell>
        </row>
        <row r="93">
          <cell r="A93" t="str">
            <v>September</v>
          </cell>
          <cell r="B93" t="str">
            <v>3R2</v>
          </cell>
          <cell r="C93" t="str">
            <v>S38</v>
          </cell>
          <cell r="D93" t="str">
            <v>FEDERATD</v>
          </cell>
          <cell r="E93" t="str">
            <v>Group5</v>
          </cell>
          <cell r="F93" t="str">
            <v>ACMS</v>
          </cell>
          <cell r="G93">
            <v>34022.080000000002</v>
          </cell>
          <cell r="H93">
            <v>1.5E-3</v>
          </cell>
          <cell r="I93">
            <v>4.1945030136986308</v>
          </cell>
        </row>
        <row r="94">
          <cell r="A94" t="str">
            <v>September</v>
          </cell>
          <cell r="B94" t="str">
            <v>3R2</v>
          </cell>
          <cell r="C94" t="str">
            <v>V91</v>
          </cell>
          <cell r="D94" t="str">
            <v>FEDERATD</v>
          </cell>
          <cell r="E94" t="str">
            <v>Group5</v>
          </cell>
          <cell r="F94" t="str">
            <v>ACMS</v>
          </cell>
          <cell r="G94">
            <v>50481.93</v>
          </cell>
          <cell r="H94">
            <v>1.5E-3</v>
          </cell>
          <cell r="I94">
            <v>6.2237995890410964</v>
          </cell>
        </row>
        <row r="95">
          <cell r="A95" t="str">
            <v>September</v>
          </cell>
          <cell r="B95" t="str">
            <v>3R2</v>
          </cell>
          <cell r="C95" t="str">
            <v>W34</v>
          </cell>
          <cell r="D95" t="str">
            <v>FEDERATD</v>
          </cell>
          <cell r="E95" t="str">
            <v>Group5</v>
          </cell>
          <cell r="F95" t="str">
            <v>ACMS</v>
          </cell>
          <cell r="G95">
            <v>29317.26</v>
          </cell>
          <cell r="H95">
            <v>1.5E-3</v>
          </cell>
          <cell r="I95">
            <v>3.6144567123287672</v>
          </cell>
        </row>
        <row r="96">
          <cell r="A96" t="str">
            <v>September</v>
          </cell>
          <cell r="B96" t="str">
            <v>3R2</v>
          </cell>
          <cell r="C96" t="str">
            <v>W36</v>
          </cell>
          <cell r="D96" t="str">
            <v>FEDERATD</v>
          </cell>
          <cell r="E96" t="str">
            <v>Group5</v>
          </cell>
          <cell r="F96" t="str">
            <v>ACMS</v>
          </cell>
          <cell r="G96">
            <v>38004.089999999997</v>
          </cell>
          <cell r="H96">
            <v>1.5E-3</v>
          </cell>
          <cell r="I96">
            <v>4.6854357534246569</v>
          </cell>
        </row>
        <row r="97">
          <cell r="A97" t="str">
            <v>September</v>
          </cell>
          <cell r="B97" t="str">
            <v>3R2</v>
          </cell>
          <cell r="C97" t="str">
            <v>XG9</v>
          </cell>
          <cell r="D97" t="str">
            <v>FEDERATD</v>
          </cell>
          <cell r="E97" t="str">
            <v>Group5</v>
          </cell>
          <cell r="F97" t="str">
            <v>ACMS</v>
          </cell>
          <cell r="G97">
            <v>140546.71</v>
          </cell>
          <cell r="H97">
            <v>1.5E-3</v>
          </cell>
          <cell r="I97">
            <v>17.327676575342466</v>
          </cell>
        </row>
        <row r="98">
          <cell r="A98" t="str">
            <v>September</v>
          </cell>
          <cell r="B98" t="str">
            <v>3R2</v>
          </cell>
          <cell r="C98" t="str">
            <v>XJ9</v>
          </cell>
          <cell r="D98" t="str">
            <v>FEDERATD</v>
          </cell>
          <cell r="E98" t="str">
            <v>Group5</v>
          </cell>
          <cell r="F98" t="str">
            <v>ACMS</v>
          </cell>
          <cell r="G98">
            <v>303569.25</v>
          </cell>
          <cell r="H98">
            <v>1.5E-3</v>
          </cell>
          <cell r="I98">
            <v>37.42634589041095</v>
          </cell>
        </row>
        <row r="99">
          <cell r="A99" t="str">
            <v>September</v>
          </cell>
          <cell r="B99" t="str">
            <v>3R2</v>
          </cell>
          <cell r="C99" t="str">
            <v>XK1</v>
          </cell>
          <cell r="D99" t="str">
            <v>FEDERATD</v>
          </cell>
          <cell r="E99" t="str">
            <v>Group5</v>
          </cell>
          <cell r="F99" t="str">
            <v>ACMS</v>
          </cell>
          <cell r="G99">
            <v>52152.58</v>
          </cell>
          <cell r="H99">
            <v>1.5E-3</v>
          </cell>
          <cell r="I99">
            <v>6.429770136986301</v>
          </cell>
        </row>
        <row r="100">
          <cell r="A100" t="str">
            <v>September</v>
          </cell>
          <cell r="B100" t="str">
            <v>3R2</v>
          </cell>
          <cell r="C100" t="str">
            <v>XXX</v>
          </cell>
          <cell r="D100" t="str">
            <v>FEDERATD</v>
          </cell>
          <cell r="E100" t="str">
            <v>Group5</v>
          </cell>
          <cell r="F100" t="str">
            <v>ACMS</v>
          </cell>
          <cell r="G100">
            <v>6007.8</v>
          </cell>
          <cell r="H100">
            <v>1.5E-3</v>
          </cell>
          <cell r="I100">
            <v>0.74068767123287671</v>
          </cell>
        </row>
        <row r="101">
          <cell r="A101" t="str">
            <v>September</v>
          </cell>
          <cell r="B101" t="str">
            <v>3R2</v>
          </cell>
          <cell r="C101" t="str">
            <v>Z34</v>
          </cell>
          <cell r="D101" t="str">
            <v>FEDERATD</v>
          </cell>
          <cell r="E101" t="str">
            <v>Group5</v>
          </cell>
          <cell r="F101" t="str">
            <v>ACMS</v>
          </cell>
          <cell r="G101">
            <v>623.04999999999995</v>
          </cell>
          <cell r="H101">
            <v>1.5E-3</v>
          </cell>
          <cell r="I101">
            <v>7.6814383561643829E-2</v>
          </cell>
        </row>
        <row r="102">
          <cell r="A102" t="str">
            <v>September</v>
          </cell>
          <cell r="B102" t="str">
            <v>3R2</v>
          </cell>
          <cell r="C102" t="str">
            <v>DJ7</v>
          </cell>
          <cell r="D102" t="str">
            <v>AIM</v>
          </cell>
          <cell r="E102" t="str">
            <v>Group1</v>
          </cell>
          <cell r="F102" t="str">
            <v>AGAR</v>
          </cell>
          <cell r="G102">
            <v>1098.47</v>
          </cell>
          <cell r="H102">
            <v>6.45E-3</v>
          </cell>
          <cell r="I102">
            <v>0.58233957534246572</v>
          </cell>
        </row>
        <row r="103">
          <cell r="A103" t="str">
            <v>September</v>
          </cell>
          <cell r="B103" t="str">
            <v>3R2</v>
          </cell>
          <cell r="C103" t="str">
            <v>HZ7</v>
          </cell>
          <cell r="D103" t="str">
            <v>FEDERATD</v>
          </cell>
          <cell r="E103" t="str">
            <v>Group5</v>
          </cell>
          <cell r="F103" t="str">
            <v>AGMT</v>
          </cell>
          <cell r="G103">
            <v>33286.699999999997</v>
          </cell>
          <cell r="H103">
            <v>1.5E-3</v>
          </cell>
          <cell r="I103">
            <v>4.1038397260273962</v>
          </cell>
        </row>
        <row r="104">
          <cell r="A104" t="str">
            <v>September</v>
          </cell>
          <cell r="B104" t="str">
            <v>3R2</v>
          </cell>
          <cell r="C104" t="str">
            <v>DJ7</v>
          </cell>
          <cell r="D104" t="str">
            <v>AIM</v>
          </cell>
          <cell r="E104" t="str">
            <v>Group1</v>
          </cell>
          <cell r="F104" t="str">
            <v>ALAR</v>
          </cell>
          <cell r="G104">
            <v>4153.09</v>
          </cell>
          <cell r="H104">
            <v>6.45E-3</v>
          </cell>
          <cell r="I104">
            <v>2.2017066164383561</v>
          </cell>
        </row>
        <row r="105">
          <cell r="A105" t="str">
            <v>September</v>
          </cell>
          <cell r="B105" t="str">
            <v>3R2</v>
          </cell>
          <cell r="C105" t="str">
            <v>DJ7</v>
          </cell>
          <cell r="D105" t="str">
            <v>AIM</v>
          </cell>
          <cell r="E105" t="str">
            <v>Group1</v>
          </cell>
          <cell r="F105" t="str">
            <v>ASPR</v>
          </cell>
          <cell r="G105">
            <v>0.4</v>
          </cell>
          <cell r="H105">
            <v>6.45E-3</v>
          </cell>
          <cell r="I105">
            <v>2.1205479452054797E-4</v>
          </cell>
        </row>
        <row r="106">
          <cell r="A106" t="str">
            <v>September</v>
          </cell>
          <cell r="B106" t="str">
            <v>3R2</v>
          </cell>
          <cell r="C106" t="str">
            <v>CJ5</v>
          </cell>
          <cell r="D106" t="str">
            <v>FEDERATD</v>
          </cell>
          <cell r="E106" t="str">
            <v>Group7</v>
          </cell>
          <cell r="F106" t="str">
            <v>CACS</v>
          </cell>
          <cell r="G106">
            <v>4195.12</v>
          </cell>
          <cell r="H106">
            <v>0</v>
          </cell>
          <cell r="I106">
            <v>0</v>
          </cell>
        </row>
        <row r="107">
          <cell r="A107" t="str">
            <v>September</v>
          </cell>
          <cell r="B107" t="str">
            <v>3R2</v>
          </cell>
          <cell r="C107" t="str">
            <v>Y58</v>
          </cell>
          <cell r="D107" t="str">
            <v>FEDERATD</v>
          </cell>
          <cell r="E107" t="str">
            <v>Group7</v>
          </cell>
          <cell r="F107" t="str">
            <v>CACS</v>
          </cell>
          <cell r="G107">
            <v>78856.539999999994</v>
          </cell>
          <cell r="H107">
            <v>0</v>
          </cell>
          <cell r="I107">
            <v>0</v>
          </cell>
        </row>
        <row r="108">
          <cell r="A108" t="str">
            <v>September</v>
          </cell>
          <cell r="B108" t="str">
            <v>3R2</v>
          </cell>
          <cell r="C108" t="str">
            <v>AY4</v>
          </cell>
          <cell r="D108" t="str">
            <v>FUNDTECH</v>
          </cell>
          <cell r="E108" t="str">
            <v>Group1</v>
          </cell>
          <cell r="F108" t="str">
            <v>CMM</v>
          </cell>
          <cell r="G108">
            <v>649666.02</v>
          </cell>
          <cell r="H108">
            <v>6.45E-3</v>
          </cell>
          <cell r="I108">
            <v>344.41198594520546</v>
          </cell>
        </row>
        <row r="109">
          <cell r="A109" t="str">
            <v>September</v>
          </cell>
          <cell r="B109" t="str">
            <v>3R2</v>
          </cell>
          <cell r="C109" t="str">
            <v>AY5</v>
          </cell>
          <cell r="D109" t="str">
            <v>FUNDTECH</v>
          </cell>
          <cell r="E109" t="str">
            <v>Group1</v>
          </cell>
          <cell r="F109" t="str">
            <v>CMM</v>
          </cell>
          <cell r="G109">
            <v>6421.11</v>
          </cell>
          <cell r="H109">
            <v>6.45E-3</v>
          </cell>
          <cell r="I109">
            <v>3.4040679041095889</v>
          </cell>
        </row>
        <row r="110">
          <cell r="A110" t="str">
            <v>September</v>
          </cell>
          <cell r="B110" t="str">
            <v>3R2</v>
          </cell>
          <cell r="C110" t="str">
            <v>AY6</v>
          </cell>
          <cell r="D110" t="str">
            <v>FUNDTECH</v>
          </cell>
          <cell r="E110" t="str">
            <v>Group1</v>
          </cell>
          <cell r="F110" t="str">
            <v>CMM</v>
          </cell>
          <cell r="G110">
            <v>2052901.49</v>
          </cell>
          <cell r="H110">
            <v>6.45E-3</v>
          </cell>
          <cell r="I110">
            <v>1088.3190090821913</v>
          </cell>
        </row>
        <row r="111">
          <cell r="A111" t="str">
            <v>September</v>
          </cell>
          <cell r="B111" t="str">
            <v>3R2</v>
          </cell>
          <cell r="C111" t="str">
            <v>AY7</v>
          </cell>
          <cell r="D111" t="str">
            <v>FUNDTECH</v>
          </cell>
          <cell r="E111" t="str">
            <v>Group1</v>
          </cell>
          <cell r="F111" t="str">
            <v>CMM</v>
          </cell>
          <cell r="G111">
            <v>972544.29</v>
          </cell>
          <cell r="H111">
            <v>6.45E-3</v>
          </cell>
          <cell r="I111">
            <v>515.58169894520563</v>
          </cell>
        </row>
        <row r="112">
          <cell r="A112" t="str">
            <v>September</v>
          </cell>
          <cell r="B112" t="str">
            <v>3R2</v>
          </cell>
          <cell r="C112" t="str">
            <v>AY8</v>
          </cell>
          <cell r="D112" t="str">
            <v>FUNDTECH</v>
          </cell>
          <cell r="E112" t="str">
            <v>Group1</v>
          </cell>
          <cell r="F112" t="str">
            <v>CMM</v>
          </cell>
          <cell r="G112">
            <v>3056816.78</v>
          </cell>
          <cell r="H112">
            <v>6.45E-3</v>
          </cell>
          <cell r="I112">
            <v>1620.5316354246577</v>
          </cell>
        </row>
        <row r="113">
          <cell r="A113" t="str">
            <v>September</v>
          </cell>
          <cell r="B113" t="str">
            <v>3R2</v>
          </cell>
          <cell r="C113" t="str">
            <v>AY9</v>
          </cell>
          <cell r="D113" t="str">
            <v>FUNDTECH</v>
          </cell>
          <cell r="E113" t="str">
            <v>Group1</v>
          </cell>
          <cell r="F113" t="str">
            <v>CMM</v>
          </cell>
          <cell r="G113">
            <v>858460.24</v>
          </cell>
          <cell r="H113">
            <v>6.45E-3</v>
          </cell>
          <cell r="I113">
            <v>455.10152449315069</v>
          </cell>
        </row>
        <row r="114">
          <cell r="A114" t="str">
            <v>September</v>
          </cell>
          <cell r="B114" t="str">
            <v>3R2</v>
          </cell>
          <cell r="C114" t="str">
            <v>AZ2</v>
          </cell>
          <cell r="D114" t="str">
            <v>FUNDTECH</v>
          </cell>
          <cell r="E114" t="str">
            <v>Group1</v>
          </cell>
          <cell r="F114" t="str">
            <v>CMM</v>
          </cell>
          <cell r="G114">
            <v>790372.05</v>
          </cell>
          <cell r="H114">
            <v>6.45E-3</v>
          </cell>
          <cell r="I114">
            <v>419.00545664383566</v>
          </cell>
        </row>
        <row r="115">
          <cell r="A115" t="str">
            <v>September</v>
          </cell>
          <cell r="B115" t="str">
            <v>3R2</v>
          </cell>
          <cell r="C115" t="str">
            <v>AZ3</v>
          </cell>
          <cell r="D115" t="str">
            <v>FUNDTECH</v>
          </cell>
          <cell r="E115" t="str">
            <v>Group1</v>
          </cell>
          <cell r="F115" t="str">
            <v>CMM</v>
          </cell>
          <cell r="G115">
            <v>58671.51</v>
          </cell>
          <cell r="H115">
            <v>6.45E-3</v>
          </cell>
          <cell r="I115">
            <v>31.103937493150681</v>
          </cell>
        </row>
        <row r="116">
          <cell r="A116" t="str">
            <v>September</v>
          </cell>
          <cell r="B116" t="str">
            <v>3R2</v>
          </cell>
          <cell r="C116" t="str">
            <v>AZ4</v>
          </cell>
          <cell r="D116" t="str">
            <v>FUNDTECH</v>
          </cell>
          <cell r="E116" t="str">
            <v>Group1</v>
          </cell>
          <cell r="F116" t="str">
            <v>CMM</v>
          </cell>
          <cell r="G116">
            <v>1436.36</v>
          </cell>
          <cell r="H116">
            <v>6.45E-3</v>
          </cell>
          <cell r="I116">
            <v>0.76146756164383567</v>
          </cell>
        </row>
        <row r="117">
          <cell r="A117" t="str">
            <v>September</v>
          </cell>
          <cell r="B117" t="str">
            <v>3R2</v>
          </cell>
          <cell r="C117" t="str">
            <v>AZ5</v>
          </cell>
          <cell r="D117" t="str">
            <v>FUNDTECH</v>
          </cell>
          <cell r="E117" t="str">
            <v>Group1</v>
          </cell>
          <cell r="F117" t="str">
            <v>CMM</v>
          </cell>
          <cell r="G117">
            <v>218506.51</v>
          </cell>
          <cell r="H117">
            <v>6.45E-3</v>
          </cell>
          <cell r="I117">
            <v>115.83838269863014</v>
          </cell>
        </row>
        <row r="118">
          <cell r="A118" t="str">
            <v>September</v>
          </cell>
          <cell r="B118" t="str">
            <v>3R2</v>
          </cell>
          <cell r="C118" t="str">
            <v>AZ6</v>
          </cell>
          <cell r="D118" t="str">
            <v>FUNDTECH</v>
          </cell>
          <cell r="E118" t="str">
            <v>Group1</v>
          </cell>
          <cell r="F118" t="str">
            <v>CMM</v>
          </cell>
          <cell r="G118">
            <v>15686.74</v>
          </cell>
          <cell r="H118">
            <v>6.45E-3</v>
          </cell>
          <cell r="I118">
            <v>8.3161210684931515</v>
          </cell>
        </row>
        <row r="119">
          <cell r="A119" t="str">
            <v>September</v>
          </cell>
          <cell r="B119" t="str">
            <v>3R2</v>
          </cell>
          <cell r="C119" t="str">
            <v>AZ7</v>
          </cell>
          <cell r="D119" t="str">
            <v>FUNDTECH</v>
          </cell>
          <cell r="E119" t="str">
            <v>Group1</v>
          </cell>
          <cell r="F119" t="str">
            <v>CMM</v>
          </cell>
          <cell r="G119">
            <v>13170.41</v>
          </cell>
          <cell r="H119">
            <v>6.45E-3</v>
          </cell>
          <cell r="I119">
            <v>6.9821214657534263</v>
          </cell>
        </row>
        <row r="120">
          <cell r="A120" t="str">
            <v>September</v>
          </cell>
          <cell r="B120" t="str">
            <v>3R2</v>
          </cell>
          <cell r="C120" t="str">
            <v>DA2</v>
          </cell>
          <cell r="D120" t="str">
            <v>FUNDTECH</v>
          </cell>
          <cell r="E120" t="str">
            <v>Group1</v>
          </cell>
          <cell r="F120" t="str">
            <v>CMM</v>
          </cell>
          <cell r="G120">
            <v>1506.77</v>
          </cell>
          <cell r="H120">
            <v>6.45E-3</v>
          </cell>
          <cell r="I120">
            <v>0.79879450684931508</v>
          </cell>
        </row>
        <row r="121">
          <cell r="A121" t="str">
            <v>September</v>
          </cell>
          <cell r="B121" t="str">
            <v>3R2</v>
          </cell>
          <cell r="C121" t="str">
            <v>DB1</v>
          </cell>
          <cell r="D121" t="str">
            <v>FUNDTECH</v>
          </cell>
          <cell r="E121" t="str">
            <v>Group1</v>
          </cell>
          <cell r="F121" t="str">
            <v>CMM</v>
          </cell>
          <cell r="G121">
            <v>31.63</v>
          </cell>
          <cell r="H121">
            <v>6.45E-3</v>
          </cell>
          <cell r="I121">
            <v>1.6768232876712329E-2</v>
          </cell>
        </row>
        <row r="122">
          <cell r="A122" t="str">
            <v>September</v>
          </cell>
          <cell r="B122" t="str">
            <v>3R2</v>
          </cell>
          <cell r="C122" t="str">
            <v>HV2</v>
          </cell>
          <cell r="D122" t="str">
            <v>FUNDTECH</v>
          </cell>
          <cell r="E122" t="str">
            <v>Group1</v>
          </cell>
          <cell r="F122" t="str">
            <v>CMM</v>
          </cell>
          <cell r="G122">
            <v>4455.8900000000003</v>
          </cell>
          <cell r="H122">
            <v>6.45E-3</v>
          </cell>
          <cell r="I122">
            <v>2.3622320958904113</v>
          </cell>
        </row>
        <row r="123">
          <cell r="A123" t="str">
            <v>September</v>
          </cell>
          <cell r="B123" t="str">
            <v>3R2</v>
          </cell>
          <cell r="C123" t="str">
            <v>AY6</v>
          </cell>
          <cell r="D123" t="str">
            <v>FUNDTECH</v>
          </cell>
          <cell r="E123" t="str">
            <v>Group1</v>
          </cell>
          <cell r="F123" t="str">
            <v>CMU</v>
          </cell>
          <cell r="G123">
            <v>346252.06</v>
          </cell>
          <cell r="H123">
            <v>6.45E-3</v>
          </cell>
          <cell r="I123">
            <v>183.56102358904107</v>
          </cell>
        </row>
        <row r="124">
          <cell r="A124" t="str">
            <v>September</v>
          </cell>
          <cell r="B124" t="str">
            <v>3R2</v>
          </cell>
          <cell r="C124" t="str">
            <v>AY7</v>
          </cell>
          <cell r="D124" t="str">
            <v>FUNDTECH</v>
          </cell>
          <cell r="E124" t="str">
            <v>Group1</v>
          </cell>
          <cell r="F124" t="str">
            <v>CMU</v>
          </cell>
          <cell r="G124">
            <v>274704.32</v>
          </cell>
          <cell r="H124">
            <v>6.45E-3</v>
          </cell>
          <cell r="I124">
            <v>145.63092032876713</v>
          </cell>
        </row>
        <row r="125">
          <cell r="A125" t="str">
            <v>September</v>
          </cell>
          <cell r="B125" t="str">
            <v>3R2</v>
          </cell>
          <cell r="C125" t="str">
            <v>AY8</v>
          </cell>
          <cell r="D125" t="str">
            <v>FUNDTECH</v>
          </cell>
          <cell r="E125" t="str">
            <v>Group1</v>
          </cell>
          <cell r="F125" t="str">
            <v>CMU</v>
          </cell>
          <cell r="G125">
            <v>2155090.87</v>
          </cell>
          <cell r="H125">
            <v>6.45E-3</v>
          </cell>
          <cell r="I125">
            <v>1142.4933790273969</v>
          </cell>
        </row>
        <row r="126">
          <cell r="A126" t="str">
            <v>September</v>
          </cell>
          <cell r="B126" t="str">
            <v>3R2</v>
          </cell>
          <cell r="C126" t="str">
            <v>AY9</v>
          </cell>
          <cell r="D126" t="str">
            <v>FUNDTECH</v>
          </cell>
          <cell r="E126" t="str">
            <v>Group1</v>
          </cell>
          <cell r="F126" t="str">
            <v>CMU</v>
          </cell>
          <cell r="G126">
            <v>894085.7</v>
          </cell>
          <cell r="H126">
            <v>6.45E-3</v>
          </cell>
          <cell r="I126">
            <v>473.98789849315068</v>
          </cell>
        </row>
        <row r="127">
          <cell r="A127" t="str">
            <v>September</v>
          </cell>
          <cell r="B127" t="str">
            <v>3R2</v>
          </cell>
          <cell r="C127" t="str">
            <v>AZ3</v>
          </cell>
          <cell r="D127" t="str">
            <v>FUNDTECH</v>
          </cell>
          <cell r="E127" t="str">
            <v>Group1</v>
          </cell>
          <cell r="F127" t="str">
            <v>CMU</v>
          </cell>
          <cell r="G127">
            <v>18303.29</v>
          </cell>
          <cell r="H127">
            <v>6.45E-3</v>
          </cell>
          <cell r="I127">
            <v>9.7032509999999998</v>
          </cell>
        </row>
        <row r="128">
          <cell r="A128" t="str">
            <v>September</v>
          </cell>
          <cell r="B128" t="str">
            <v>3R2</v>
          </cell>
          <cell r="C128" t="str">
            <v>AZ5</v>
          </cell>
          <cell r="D128" t="str">
            <v>FUNDTECH</v>
          </cell>
          <cell r="E128" t="str">
            <v>Group1</v>
          </cell>
          <cell r="F128" t="str">
            <v>CMU</v>
          </cell>
          <cell r="G128">
            <v>180003.57</v>
          </cell>
          <cell r="H128">
            <v>6.45E-3</v>
          </cell>
          <cell r="I128">
            <v>95.426550123287669</v>
          </cell>
        </row>
        <row r="129">
          <cell r="A129" t="str">
            <v>September</v>
          </cell>
          <cell r="B129" t="str">
            <v>3R2</v>
          </cell>
          <cell r="C129" t="str">
            <v>AZ7</v>
          </cell>
          <cell r="D129" t="str">
            <v>FUNDTECH</v>
          </cell>
          <cell r="E129" t="str">
            <v>Group1</v>
          </cell>
          <cell r="F129" t="str">
            <v>CMU</v>
          </cell>
          <cell r="G129">
            <v>134.88999999999999</v>
          </cell>
          <cell r="H129">
            <v>6.45E-3</v>
          </cell>
          <cell r="I129">
            <v>7.1510178082191789E-2</v>
          </cell>
        </row>
        <row r="130">
          <cell r="A130" t="str">
            <v>September</v>
          </cell>
          <cell r="B130" t="str">
            <v>3R2</v>
          </cell>
          <cell r="C130" t="str">
            <v>AY4</v>
          </cell>
          <cell r="D130" t="str">
            <v>FUNDTECH</v>
          </cell>
          <cell r="E130" t="str">
            <v>Group1</v>
          </cell>
          <cell r="F130" t="str">
            <v>CUS</v>
          </cell>
          <cell r="G130">
            <v>1374.37</v>
          </cell>
          <cell r="H130">
            <v>6.45E-3</v>
          </cell>
          <cell r="I130">
            <v>0.72860436986301369</v>
          </cell>
        </row>
        <row r="131">
          <cell r="A131" t="str">
            <v>September</v>
          </cell>
          <cell r="B131" t="str">
            <v>3R2</v>
          </cell>
          <cell r="C131" t="str">
            <v>AY6</v>
          </cell>
          <cell r="D131" t="str">
            <v>FUNDTECH</v>
          </cell>
          <cell r="E131" t="str">
            <v>Group1</v>
          </cell>
          <cell r="F131" t="str">
            <v>CUS</v>
          </cell>
          <cell r="G131">
            <v>183129.69</v>
          </cell>
          <cell r="H131">
            <v>6.45E-3</v>
          </cell>
          <cell r="I131">
            <v>97.08382195890411</v>
          </cell>
        </row>
        <row r="132">
          <cell r="A132" t="str">
            <v>September</v>
          </cell>
          <cell r="B132" t="str">
            <v>3R2</v>
          </cell>
          <cell r="C132" t="str">
            <v>AY7</v>
          </cell>
          <cell r="D132" t="str">
            <v>FUNDTECH</v>
          </cell>
          <cell r="E132" t="str">
            <v>Group1</v>
          </cell>
          <cell r="F132" t="str">
            <v>CUS</v>
          </cell>
          <cell r="G132">
            <v>14114.05</v>
          </cell>
          <cell r="H132">
            <v>6.45E-3</v>
          </cell>
          <cell r="I132">
            <v>7.4823799315068502</v>
          </cell>
        </row>
        <row r="133">
          <cell r="A133" t="str">
            <v>September</v>
          </cell>
          <cell r="B133" t="str">
            <v>3R2</v>
          </cell>
          <cell r="C133" t="str">
            <v>AY8</v>
          </cell>
          <cell r="D133" t="str">
            <v>FUNDTECH</v>
          </cell>
          <cell r="E133" t="str">
            <v>Group1</v>
          </cell>
          <cell r="F133" t="str">
            <v>CUS</v>
          </cell>
          <cell r="G133">
            <v>711667.36</v>
          </cell>
          <cell r="H133">
            <v>6.45E-3</v>
          </cell>
          <cell r="I133">
            <v>377.281189479452</v>
          </cell>
        </row>
        <row r="134">
          <cell r="A134" t="str">
            <v>September</v>
          </cell>
          <cell r="B134" t="str">
            <v>3R2</v>
          </cell>
          <cell r="C134" t="str">
            <v>AY9</v>
          </cell>
          <cell r="D134" t="str">
            <v>FUNDTECH</v>
          </cell>
          <cell r="E134" t="str">
            <v>Group1</v>
          </cell>
          <cell r="F134" t="str">
            <v>CUS</v>
          </cell>
          <cell r="G134">
            <v>85519.82</v>
          </cell>
          <cell r="H134">
            <v>6.45E-3</v>
          </cell>
          <cell r="I134">
            <v>45.337219643835617</v>
          </cell>
        </row>
        <row r="135">
          <cell r="A135" t="str">
            <v>September</v>
          </cell>
          <cell r="B135" t="str">
            <v>3R2</v>
          </cell>
          <cell r="C135" t="str">
            <v>DA2</v>
          </cell>
          <cell r="D135" t="str">
            <v>FUNDTECH</v>
          </cell>
          <cell r="E135" t="str">
            <v>Group1</v>
          </cell>
          <cell r="F135" t="str">
            <v>CUS</v>
          </cell>
          <cell r="G135">
            <v>2.72</v>
          </cell>
          <cell r="H135">
            <v>6.45E-3</v>
          </cell>
          <cell r="I135">
            <v>1.4419726027397261E-3</v>
          </cell>
        </row>
        <row r="136">
          <cell r="A136" t="str">
            <v>September</v>
          </cell>
          <cell r="B136" t="str">
            <v>3R2</v>
          </cell>
          <cell r="C136" t="str">
            <v>G69</v>
          </cell>
          <cell r="D136" t="str">
            <v>LION</v>
          </cell>
          <cell r="E136" t="str">
            <v>Group7</v>
          </cell>
          <cell r="F136" t="str">
            <v>DCMA</v>
          </cell>
          <cell r="G136">
            <v>1010331.09</v>
          </cell>
          <cell r="H136">
            <v>0</v>
          </cell>
          <cell r="I136">
            <v>0</v>
          </cell>
        </row>
        <row r="137">
          <cell r="A137" t="str">
            <v>September</v>
          </cell>
          <cell r="B137" t="str">
            <v>3R2</v>
          </cell>
          <cell r="C137" t="str">
            <v>DK4</v>
          </cell>
          <cell r="D137" t="str">
            <v>LION</v>
          </cell>
          <cell r="E137" t="str">
            <v>Group6</v>
          </cell>
          <cell r="F137" t="str">
            <v>DCMI</v>
          </cell>
          <cell r="G137">
            <v>1241.0899999999999</v>
          </cell>
          <cell r="H137">
            <v>1.5E-3</v>
          </cell>
          <cell r="I137">
            <v>0.15301109589041095</v>
          </cell>
        </row>
        <row r="138">
          <cell r="A138" t="str">
            <v>September</v>
          </cell>
          <cell r="B138" t="str">
            <v>3R2</v>
          </cell>
          <cell r="C138" t="str">
            <v>DL5</v>
          </cell>
          <cell r="D138" t="str">
            <v>LION</v>
          </cell>
          <cell r="E138" t="str">
            <v>Group6</v>
          </cell>
          <cell r="F138" t="str">
            <v>DCMI</v>
          </cell>
          <cell r="G138">
            <v>203235.83</v>
          </cell>
          <cell r="H138">
            <v>1.5E-3</v>
          </cell>
          <cell r="I138">
            <v>25.05647219178082</v>
          </cell>
        </row>
        <row r="139">
          <cell r="A139" t="str">
            <v>September</v>
          </cell>
          <cell r="B139" t="str">
            <v>3R2</v>
          </cell>
          <cell r="C139" t="str">
            <v>AI8</v>
          </cell>
          <cell r="D139" t="str">
            <v>LION</v>
          </cell>
          <cell r="E139" t="str">
            <v>Group7</v>
          </cell>
          <cell r="F139" t="str">
            <v>DCMM</v>
          </cell>
          <cell r="G139">
            <v>30788.799999999999</v>
          </cell>
          <cell r="H139">
            <v>0</v>
          </cell>
          <cell r="I139">
            <v>0</v>
          </cell>
        </row>
        <row r="140">
          <cell r="A140" t="str">
            <v>September</v>
          </cell>
          <cell r="B140" t="str">
            <v>3R2</v>
          </cell>
          <cell r="C140" t="str">
            <v>CD9</v>
          </cell>
          <cell r="D140" t="str">
            <v>LION</v>
          </cell>
          <cell r="E140" t="str">
            <v>Group7</v>
          </cell>
          <cell r="F140" t="str">
            <v>DCMM</v>
          </cell>
          <cell r="G140">
            <v>4418.03</v>
          </cell>
          <cell r="H140">
            <v>0</v>
          </cell>
          <cell r="I140">
            <v>0</v>
          </cell>
        </row>
        <row r="141">
          <cell r="A141" t="str">
            <v>September</v>
          </cell>
          <cell r="B141" t="str">
            <v>3R2</v>
          </cell>
          <cell r="C141" t="str">
            <v>DJ2</v>
          </cell>
          <cell r="D141" t="str">
            <v>LION</v>
          </cell>
          <cell r="E141" t="str">
            <v>Group7</v>
          </cell>
          <cell r="F141" t="str">
            <v>DCMM</v>
          </cell>
          <cell r="G141">
            <v>30860.11</v>
          </cell>
          <cell r="H141">
            <v>0</v>
          </cell>
          <cell r="I141">
            <v>0</v>
          </cell>
        </row>
        <row r="142">
          <cell r="A142" t="str">
            <v>September</v>
          </cell>
          <cell r="B142" t="str">
            <v>3R2</v>
          </cell>
          <cell r="C142" t="str">
            <v>DJ3</v>
          </cell>
          <cell r="D142" t="str">
            <v>LION</v>
          </cell>
          <cell r="E142" t="str">
            <v>Group7</v>
          </cell>
          <cell r="F142" t="str">
            <v>DCMM</v>
          </cell>
          <cell r="G142">
            <v>1448031.22</v>
          </cell>
          <cell r="H142">
            <v>0</v>
          </cell>
          <cell r="I142">
            <v>0</v>
          </cell>
        </row>
        <row r="143">
          <cell r="A143" t="str">
            <v>September</v>
          </cell>
          <cell r="B143" t="str">
            <v>3R2</v>
          </cell>
          <cell r="C143" t="str">
            <v>DJ4</v>
          </cell>
          <cell r="D143" t="str">
            <v>LION</v>
          </cell>
          <cell r="E143" t="str">
            <v>Group7</v>
          </cell>
          <cell r="F143" t="str">
            <v>DCMM</v>
          </cell>
          <cell r="G143">
            <v>351072.42</v>
          </cell>
          <cell r="H143">
            <v>0</v>
          </cell>
          <cell r="I143">
            <v>0</v>
          </cell>
        </row>
        <row r="144">
          <cell r="A144" t="str">
            <v>September</v>
          </cell>
          <cell r="B144" t="str">
            <v>3R2</v>
          </cell>
          <cell r="C144" t="str">
            <v>DJ5</v>
          </cell>
          <cell r="D144" t="str">
            <v>LION</v>
          </cell>
          <cell r="E144" t="str">
            <v>Group7</v>
          </cell>
          <cell r="F144" t="str">
            <v>DCMM</v>
          </cell>
          <cell r="G144">
            <v>2413.9</v>
          </cell>
          <cell r="H144">
            <v>0</v>
          </cell>
          <cell r="I144">
            <v>0</v>
          </cell>
        </row>
        <row r="145">
          <cell r="A145" t="str">
            <v>September</v>
          </cell>
          <cell r="B145" t="str">
            <v>3R2</v>
          </cell>
          <cell r="C145" t="str">
            <v>DJ6</v>
          </cell>
          <cell r="D145" t="str">
            <v>LION</v>
          </cell>
          <cell r="E145" t="str">
            <v>Group7</v>
          </cell>
          <cell r="F145" t="str">
            <v>DCMM</v>
          </cell>
          <cell r="G145">
            <v>82.42</v>
          </cell>
          <cell r="H145">
            <v>0</v>
          </cell>
          <cell r="I145">
            <v>0</v>
          </cell>
        </row>
        <row r="146">
          <cell r="A146" t="str">
            <v>September</v>
          </cell>
          <cell r="B146" t="str">
            <v>3R2</v>
          </cell>
          <cell r="C146" t="str">
            <v>DJ7</v>
          </cell>
          <cell r="D146" t="str">
            <v>LION</v>
          </cell>
          <cell r="E146" t="str">
            <v>Group7</v>
          </cell>
          <cell r="F146" t="str">
            <v>DCMM</v>
          </cell>
          <cell r="G146">
            <v>302630.71999999997</v>
          </cell>
          <cell r="H146">
            <v>0</v>
          </cell>
          <cell r="I146">
            <v>0</v>
          </cell>
        </row>
        <row r="147">
          <cell r="A147" t="str">
            <v>September</v>
          </cell>
          <cell r="B147" t="str">
            <v>3R2</v>
          </cell>
          <cell r="C147" t="str">
            <v>DK2</v>
          </cell>
          <cell r="D147" t="str">
            <v>LION</v>
          </cell>
          <cell r="E147" t="str">
            <v>Group7</v>
          </cell>
          <cell r="F147" t="str">
            <v>DCMM</v>
          </cell>
          <cell r="G147">
            <v>427853.16</v>
          </cell>
          <cell r="H147">
            <v>0</v>
          </cell>
          <cell r="I147">
            <v>0</v>
          </cell>
        </row>
        <row r="148">
          <cell r="A148" t="str">
            <v>September</v>
          </cell>
          <cell r="B148" t="str">
            <v>3R2</v>
          </cell>
          <cell r="C148" t="str">
            <v>DK4</v>
          </cell>
          <cell r="D148" t="str">
            <v>LION</v>
          </cell>
          <cell r="E148" t="str">
            <v>Group7</v>
          </cell>
          <cell r="F148" t="str">
            <v>DCMM</v>
          </cell>
          <cell r="G148">
            <v>117388.15</v>
          </cell>
          <cell r="H148">
            <v>0</v>
          </cell>
          <cell r="I148">
            <v>0</v>
          </cell>
        </row>
        <row r="149">
          <cell r="A149" t="str">
            <v>September</v>
          </cell>
          <cell r="B149" t="str">
            <v>3R2</v>
          </cell>
          <cell r="C149" t="str">
            <v>DK7</v>
          </cell>
          <cell r="D149" t="str">
            <v>LION</v>
          </cell>
          <cell r="E149" t="str">
            <v>Group7</v>
          </cell>
          <cell r="F149" t="str">
            <v>DCMM</v>
          </cell>
          <cell r="G149">
            <v>10449.870000000001</v>
          </cell>
          <cell r="H149">
            <v>0</v>
          </cell>
          <cell r="I149">
            <v>0</v>
          </cell>
        </row>
        <row r="150">
          <cell r="A150" t="str">
            <v>September</v>
          </cell>
          <cell r="B150" t="str">
            <v>3R2</v>
          </cell>
          <cell r="C150" t="str">
            <v>DK9</v>
          </cell>
          <cell r="D150" t="str">
            <v>LION</v>
          </cell>
          <cell r="E150" t="str">
            <v>Group7</v>
          </cell>
          <cell r="F150" t="str">
            <v>DCMM</v>
          </cell>
          <cell r="G150">
            <v>15744.92</v>
          </cell>
          <cell r="H150">
            <v>0</v>
          </cell>
          <cell r="I150">
            <v>0</v>
          </cell>
        </row>
        <row r="151">
          <cell r="A151" t="str">
            <v>September</v>
          </cell>
          <cell r="B151" t="str">
            <v>3R2</v>
          </cell>
          <cell r="C151" t="str">
            <v>DL5</v>
          </cell>
          <cell r="D151" t="str">
            <v>LION</v>
          </cell>
          <cell r="E151" t="str">
            <v>Group7</v>
          </cell>
          <cell r="F151" t="str">
            <v>DCMM</v>
          </cell>
          <cell r="G151">
            <v>57954.93</v>
          </cell>
          <cell r="H151">
            <v>0</v>
          </cell>
          <cell r="I151">
            <v>0</v>
          </cell>
        </row>
        <row r="152">
          <cell r="A152" t="str">
            <v>September</v>
          </cell>
          <cell r="B152" t="str">
            <v>3R2</v>
          </cell>
          <cell r="C152" t="str">
            <v>DL8</v>
          </cell>
          <cell r="D152" t="str">
            <v>LION</v>
          </cell>
          <cell r="E152" t="str">
            <v>Group7</v>
          </cell>
          <cell r="F152" t="str">
            <v>DCMM</v>
          </cell>
          <cell r="G152">
            <v>0.03</v>
          </cell>
          <cell r="H152">
            <v>0</v>
          </cell>
          <cell r="I152">
            <v>0</v>
          </cell>
        </row>
        <row r="153">
          <cell r="A153" t="str">
            <v>September</v>
          </cell>
          <cell r="B153" t="str">
            <v>3R2</v>
          </cell>
          <cell r="C153" t="str">
            <v>DL9</v>
          </cell>
          <cell r="D153" t="str">
            <v>LION</v>
          </cell>
          <cell r="E153" t="str">
            <v>Group7</v>
          </cell>
          <cell r="F153" t="str">
            <v>DCMM</v>
          </cell>
          <cell r="G153">
            <v>177278.2</v>
          </cell>
          <cell r="H153">
            <v>0</v>
          </cell>
          <cell r="I153">
            <v>0</v>
          </cell>
        </row>
        <row r="154">
          <cell r="A154" t="str">
            <v>September</v>
          </cell>
          <cell r="B154" t="str">
            <v>3R2</v>
          </cell>
          <cell r="C154" t="str">
            <v>DM3</v>
          </cell>
          <cell r="D154" t="str">
            <v>LION</v>
          </cell>
          <cell r="E154" t="str">
            <v>Group7</v>
          </cell>
          <cell r="F154" t="str">
            <v>DCMM</v>
          </cell>
          <cell r="G154">
            <v>16175.47</v>
          </cell>
          <cell r="H154">
            <v>0</v>
          </cell>
          <cell r="I154">
            <v>0</v>
          </cell>
        </row>
        <row r="155">
          <cell r="A155" t="str">
            <v>September</v>
          </cell>
          <cell r="B155" t="str">
            <v>3R2</v>
          </cell>
          <cell r="C155" t="str">
            <v>DW8</v>
          </cell>
          <cell r="D155" t="str">
            <v>LION</v>
          </cell>
          <cell r="E155" t="str">
            <v>Group7</v>
          </cell>
          <cell r="F155" t="str">
            <v>DCMM</v>
          </cell>
          <cell r="G155">
            <v>10266.02</v>
          </cell>
          <cell r="H155">
            <v>0</v>
          </cell>
          <cell r="I155">
            <v>0</v>
          </cell>
        </row>
        <row r="156">
          <cell r="A156" t="str">
            <v>September</v>
          </cell>
          <cell r="B156" t="str">
            <v>3R2</v>
          </cell>
          <cell r="C156" t="str">
            <v>DY4</v>
          </cell>
          <cell r="D156" t="str">
            <v>LION</v>
          </cell>
          <cell r="E156" t="str">
            <v>Group7</v>
          </cell>
          <cell r="F156" t="str">
            <v>DCMM</v>
          </cell>
          <cell r="G156">
            <v>56659.44</v>
          </cell>
          <cell r="H156">
            <v>0</v>
          </cell>
          <cell r="I156">
            <v>0</v>
          </cell>
        </row>
        <row r="157">
          <cell r="A157" t="str">
            <v>September</v>
          </cell>
          <cell r="B157" t="str">
            <v>3R2</v>
          </cell>
          <cell r="C157" t="str">
            <v>HM2</v>
          </cell>
          <cell r="D157" t="str">
            <v>LION</v>
          </cell>
          <cell r="E157" t="str">
            <v>Group7</v>
          </cell>
          <cell r="F157" t="str">
            <v>DCMM</v>
          </cell>
          <cell r="G157">
            <v>8632.08</v>
          </cell>
          <cell r="H157">
            <v>0</v>
          </cell>
          <cell r="I157">
            <v>0</v>
          </cell>
        </row>
        <row r="158">
          <cell r="A158" t="str">
            <v>September</v>
          </cell>
          <cell r="B158" t="str">
            <v>3R2</v>
          </cell>
          <cell r="C158" t="str">
            <v>HR4</v>
          </cell>
          <cell r="D158" t="str">
            <v>LION</v>
          </cell>
          <cell r="E158" t="str">
            <v>Group7</v>
          </cell>
          <cell r="F158" t="str">
            <v>DCMM</v>
          </cell>
          <cell r="G158">
            <v>1593186.58</v>
          </cell>
          <cell r="H158">
            <v>0</v>
          </cell>
          <cell r="I158">
            <v>0</v>
          </cell>
        </row>
        <row r="159">
          <cell r="A159" t="str">
            <v>September</v>
          </cell>
          <cell r="B159" t="str">
            <v>3R2</v>
          </cell>
          <cell r="C159" t="str">
            <v>XXX</v>
          </cell>
          <cell r="D159" t="str">
            <v>LION</v>
          </cell>
          <cell r="E159" t="str">
            <v>Group7</v>
          </cell>
          <cell r="F159" t="str">
            <v>DCMM</v>
          </cell>
          <cell r="G159">
            <v>0.37</v>
          </cell>
          <cell r="H159">
            <v>0</v>
          </cell>
          <cell r="I159">
            <v>0</v>
          </cell>
        </row>
        <row r="160">
          <cell r="A160" t="str">
            <v>September</v>
          </cell>
          <cell r="B160" t="str">
            <v>3R2</v>
          </cell>
          <cell r="C160" t="str">
            <v>DJ2</v>
          </cell>
          <cell r="D160" t="str">
            <v>LION</v>
          </cell>
          <cell r="E160" t="str">
            <v>Group7</v>
          </cell>
          <cell r="F160" t="str">
            <v>DCPM</v>
          </cell>
          <cell r="G160">
            <v>5142.6400000000003</v>
          </cell>
          <cell r="H160">
            <v>0</v>
          </cell>
          <cell r="I160">
            <v>0</v>
          </cell>
        </row>
        <row r="161">
          <cell r="A161" t="str">
            <v>September</v>
          </cell>
          <cell r="B161" t="str">
            <v>3R2</v>
          </cell>
          <cell r="C161" t="str">
            <v>DJ3</v>
          </cell>
          <cell r="D161" t="str">
            <v>LION</v>
          </cell>
          <cell r="E161" t="str">
            <v>Group7</v>
          </cell>
          <cell r="F161" t="str">
            <v>DCPM</v>
          </cell>
          <cell r="G161">
            <v>498175.91</v>
          </cell>
          <cell r="H161">
            <v>0</v>
          </cell>
          <cell r="I161">
            <v>0</v>
          </cell>
        </row>
        <row r="162">
          <cell r="A162" t="str">
            <v>September</v>
          </cell>
          <cell r="B162" t="str">
            <v>3R2</v>
          </cell>
          <cell r="C162" t="str">
            <v>DJ4</v>
          </cell>
          <cell r="D162" t="str">
            <v>LION</v>
          </cell>
          <cell r="E162" t="str">
            <v>Group7</v>
          </cell>
          <cell r="F162" t="str">
            <v>DCPM</v>
          </cell>
          <cell r="G162">
            <v>11820.91</v>
          </cell>
          <cell r="H162">
            <v>0</v>
          </cell>
          <cell r="I162">
            <v>0</v>
          </cell>
        </row>
        <row r="163">
          <cell r="A163" t="str">
            <v>September</v>
          </cell>
          <cell r="B163" t="str">
            <v>3R2</v>
          </cell>
          <cell r="C163" t="str">
            <v>DJ7</v>
          </cell>
          <cell r="D163" t="str">
            <v>LION</v>
          </cell>
          <cell r="E163" t="str">
            <v>Group7</v>
          </cell>
          <cell r="F163" t="str">
            <v>DCPM</v>
          </cell>
          <cell r="G163">
            <v>48303.88</v>
          </cell>
          <cell r="H163">
            <v>0</v>
          </cell>
          <cell r="I163">
            <v>0</v>
          </cell>
        </row>
        <row r="164">
          <cell r="A164" t="str">
            <v>September</v>
          </cell>
          <cell r="B164" t="str">
            <v>3R2</v>
          </cell>
          <cell r="C164" t="str">
            <v>DK9</v>
          </cell>
          <cell r="D164" t="str">
            <v>LION</v>
          </cell>
          <cell r="E164" t="str">
            <v>Group7</v>
          </cell>
          <cell r="F164" t="str">
            <v>DCPM</v>
          </cell>
          <cell r="G164">
            <v>80969</v>
          </cell>
          <cell r="H164">
            <v>0</v>
          </cell>
          <cell r="I164">
            <v>0</v>
          </cell>
        </row>
        <row r="165">
          <cell r="A165" t="str">
            <v>September</v>
          </cell>
          <cell r="B165" t="str">
            <v>3R2</v>
          </cell>
          <cell r="C165" t="str">
            <v>DL5</v>
          </cell>
          <cell r="D165" t="str">
            <v>LION</v>
          </cell>
          <cell r="E165" t="str">
            <v>Group7</v>
          </cell>
          <cell r="F165" t="str">
            <v>DCPM</v>
          </cell>
          <cell r="G165">
            <v>1439.26</v>
          </cell>
          <cell r="H165">
            <v>0</v>
          </cell>
          <cell r="I165">
            <v>0</v>
          </cell>
        </row>
        <row r="166">
          <cell r="A166" t="str">
            <v>September</v>
          </cell>
          <cell r="B166" t="str">
            <v>3R2</v>
          </cell>
          <cell r="C166" t="str">
            <v>DL8</v>
          </cell>
          <cell r="D166" t="str">
            <v>LION</v>
          </cell>
          <cell r="E166" t="str">
            <v>Group7</v>
          </cell>
          <cell r="F166" t="str">
            <v>DCPM</v>
          </cell>
          <cell r="G166">
            <v>60280.85</v>
          </cell>
          <cell r="H166">
            <v>0</v>
          </cell>
          <cell r="I166">
            <v>0</v>
          </cell>
        </row>
        <row r="167">
          <cell r="A167" t="str">
            <v>September</v>
          </cell>
          <cell r="B167" t="str">
            <v>3R2</v>
          </cell>
          <cell r="C167" t="str">
            <v>DL9</v>
          </cell>
          <cell r="D167" t="str">
            <v>LION</v>
          </cell>
          <cell r="E167" t="str">
            <v>Group7</v>
          </cell>
          <cell r="F167" t="str">
            <v>DCPM</v>
          </cell>
          <cell r="G167">
            <v>9718.91</v>
          </cell>
          <cell r="H167">
            <v>0</v>
          </cell>
          <cell r="I167">
            <v>0</v>
          </cell>
        </row>
        <row r="168">
          <cell r="A168" t="str">
            <v>September</v>
          </cell>
          <cell r="B168" t="str">
            <v>3R2</v>
          </cell>
          <cell r="C168" t="str">
            <v>HR4</v>
          </cell>
          <cell r="D168" t="str">
            <v>LION</v>
          </cell>
          <cell r="E168" t="str">
            <v>Group7</v>
          </cell>
          <cell r="F168" t="str">
            <v>DCPM</v>
          </cell>
          <cell r="G168">
            <v>268158.32</v>
          </cell>
          <cell r="H168">
            <v>0</v>
          </cell>
          <cell r="I168">
            <v>0</v>
          </cell>
        </row>
        <row r="169">
          <cell r="A169" t="str">
            <v>September</v>
          </cell>
          <cell r="B169" t="str">
            <v>3R2</v>
          </cell>
          <cell r="C169" t="str">
            <v>W32</v>
          </cell>
          <cell r="D169" t="str">
            <v>LION</v>
          </cell>
          <cell r="E169" t="str">
            <v>Group4</v>
          </cell>
          <cell r="F169" t="str">
            <v>DCPP</v>
          </cell>
          <cell r="G169">
            <v>5.13</v>
          </cell>
          <cell r="H169">
            <v>0</v>
          </cell>
          <cell r="I169">
            <v>0</v>
          </cell>
        </row>
        <row r="170">
          <cell r="A170" t="str">
            <v>September</v>
          </cell>
          <cell r="B170" t="str">
            <v>3R2</v>
          </cell>
          <cell r="C170" t="str">
            <v>DK2</v>
          </cell>
          <cell r="D170" t="str">
            <v>LION</v>
          </cell>
          <cell r="E170" t="str">
            <v>Group6</v>
          </cell>
          <cell r="F170" t="str">
            <v>DGMI</v>
          </cell>
          <cell r="G170">
            <v>203115.18</v>
          </cell>
          <cell r="H170">
            <v>1.5E-3</v>
          </cell>
          <cell r="I170">
            <v>25.041597534246577</v>
          </cell>
        </row>
        <row r="171">
          <cell r="A171" t="str">
            <v>September</v>
          </cell>
          <cell r="B171" t="str">
            <v>3R2</v>
          </cell>
          <cell r="C171" t="str">
            <v>DJ3</v>
          </cell>
          <cell r="D171" t="str">
            <v>LION</v>
          </cell>
          <cell r="E171" t="str">
            <v>Group7</v>
          </cell>
          <cell r="F171" t="str">
            <v>DGMM</v>
          </cell>
          <cell r="G171">
            <v>2232660.1</v>
          </cell>
          <cell r="H171">
            <v>0</v>
          </cell>
          <cell r="I171">
            <v>0</v>
          </cell>
        </row>
        <row r="172">
          <cell r="A172" t="str">
            <v>September</v>
          </cell>
          <cell r="B172" t="str">
            <v>3R2</v>
          </cell>
          <cell r="C172" t="str">
            <v>DJ4</v>
          </cell>
          <cell r="D172" t="str">
            <v>LION</v>
          </cell>
          <cell r="E172" t="str">
            <v>Group7</v>
          </cell>
          <cell r="F172" t="str">
            <v>DGMM</v>
          </cell>
          <cell r="G172">
            <v>7028.41</v>
          </cell>
          <cell r="H172">
            <v>0</v>
          </cell>
          <cell r="I172">
            <v>0</v>
          </cell>
        </row>
        <row r="173">
          <cell r="A173" t="str">
            <v>September</v>
          </cell>
          <cell r="B173" t="str">
            <v>3R2</v>
          </cell>
          <cell r="C173" t="str">
            <v>DJ5</v>
          </cell>
          <cell r="D173" t="str">
            <v>LION</v>
          </cell>
          <cell r="E173" t="str">
            <v>Group7</v>
          </cell>
          <cell r="F173" t="str">
            <v>DGMM</v>
          </cell>
          <cell r="G173">
            <v>2.0699999999999998</v>
          </cell>
          <cell r="H173">
            <v>0</v>
          </cell>
          <cell r="I173">
            <v>0</v>
          </cell>
        </row>
        <row r="174">
          <cell r="A174" t="str">
            <v>September</v>
          </cell>
          <cell r="B174" t="str">
            <v>3R2</v>
          </cell>
          <cell r="C174" t="str">
            <v>DJ7</v>
          </cell>
          <cell r="D174" t="str">
            <v>LION</v>
          </cell>
          <cell r="E174" t="str">
            <v>Group7</v>
          </cell>
          <cell r="F174" t="str">
            <v>DGMM</v>
          </cell>
          <cell r="G174">
            <v>813.15</v>
          </cell>
          <cell r="H174">
            <v>0</v>
          </cell>
          <cell r="I174">
            <v>0</v>
          </cell>
        </row>
        <row r="175">
          <cell r="A175" t="str">
            <v>September</v>
          </cell>
          <cell r="B175" t="str">
            <v>3R2</v>
          </cell>
          <cell r="C175" t="str">
            <v>DK2</v>
          </cell>
          <cell r="D175" t="str">
            <v>LION</v>
          </cell>
          <cell r="E175" t="str">
            <v>Group7</v>
          </cell>
          <cell r="F175" t="str">
            <v>DGMM</v>
          </cell>
          <cell r="G175">
            <v>80720.34</v>
          </cell>
          <cell r="H175">
            <v>0</v>
          </cell>
          <cell r="I175">
            <v>0</v>
          </cell>
        </row>
        <row r="176">
          <cell r="A176" t="str">
            <v>September</v>
          </cell>
          <cell r="B176" t="str">
            <v>3R2</v>
          </cell>
          <cell r="C176" t="str">
            <v>DK4</v>
          </cell>
          <cell r="D176" t="str">
            <v>LION</v>
          </cell>
          <cell r="E176" t="str">
            <v>Group7</v>
          </cell>
          <cell r="F176" t="str">
            <v>DGMM</v>
          </cell>
          <cell r="G176">
            <v>4866.1499999999996</v>
          </cell>
          <cell r="H176">
            <v>0</v>
          </cell>
          <cell r="I176">
            <v>0</v>
          </cell>
        </row>
        <row r="177">
          <cell r="A177" t="str">
            <v>September</v>
          </cell>
          <cell r="B177" t="str">
            <v>3R2</v>
          </cell>
          <cell r="C177" t="str">
            <v>DK7</v>
          </cell>
          <cell r="D177" t="str">
            <v>LION</v>
          </cell>
          <cell r="E177" t="str">
            <v>Group7</v>
          </cell>
          <cell r="F177" t="str">
            <v>DGMM</v>
          </cell>
          <cell r="G177">
            <v>2200.21</v>
          </cell>
          <cell r="H177">
            <v>0</v>
          </cell>
          <cell r="I177">
            <v>0</v>
          </cell>
        </row>
        <row r="178">
          <cell r="A178" t="str">
            <v>September</v>
          </cell>
          <cell r="B178" t="str">
            <v>3R2</v>
          </cell>
          <cell r="C178" t="str">
            <v>DK9</v>
          </cell>
          <cell r="D178" t="str">
            <v>LION</v>
          </cell>
          <cell r="E178" t="str">
            <v>Group7</v>
          </cell>
          <cell r="F178" t="str">
            <v>DGMM</v>
          </cell>
          <cell r="G178">
            <v>6.96</v>
          </cell>
          <cell r="H178">
            <v>0</v>
          </cell>
          <cell r="I178">
            <v>0</v>
          </cell>
        </row>
        <row r="179">
          <cell r="A179" t="str">
            <v>September</v>
          </cell>
          <cell r="B179" t="str">
            <v>3R2</v>
          </cell>
          <cell r="C179" t="str">
            <v>DL5</v>
          </cell>
          <cell r="D179" t="str">
            <v>LION</v>
          </cell>
          <cell r="E179" t="str">
            <v>Group7</v>
          </cell>
          <cell r="F179" t="str">
            <v>DGMM</v>
          </cell>
          <cell r="G179">
            <v>31189.73</v>
          </cell>
          <cell r="H179">
            <v>0</v>
          </cell>
          <cell r="I179">
            <v>0</v>
          </cell>
        </row>
        <row r="180">
          <cell r="A180" t="str">
            <v>September</v>
          </cell>
          <cell r="B180" t="str">
            <v>3R2</v>
          </cell>
          <cell r="C180" t="str">
            <v>DL9</v>
          </cell>
          <cell r="D180" t="str">
            <v>LION</v>
          </cell>
          <cell r="E180" t="str">
            <v>Group7</v>
          </cell>
          <cell r="F180" t="str">
            <v>DGMM</v>
          </cell>
          <cell r="G180">
            <v>90841.51</v>
          </cell>
          <cell r="H180">
            <v>0</v>
          </cell>
          <cell r="I180">
            <v>0</v>
          </cell>
        </row>
        <row r="181">
          <cell r="A181" t="str">
            <v>September</v>
          </cell>
          <cell r="B181" t="str">
            <v>3R2</v>
          </cell>
          <cell r="C181" t="str">
            <v>DW8</v>
          </cell>
          <cell r="D181" t="str">
            <v>LION</v>
          </cell>
          <cell r="E181" t="str">
            <v>Group7</v>
          </cell>
          <cell r="F181" t="str">
            <v>DGMM</v>
          </cell>
          <cell r="G181">
            <v>45617.63</v>
          </cell>
          <cell r="H181">
            <v>0</v>
          </cell>
          <cell r="I181">
            <v>0</v>
          </cell>
        </row>
        <row r="182">
          <cell r="A182" t="str">
            <v>September</v>
          </cell>
          <cell r="B182" t="str">
            <v>3R2</v>
          </cell>
          <cell r="C182" t="str">
            <v>EK2</v>
          </cell>
          <cell r="D182" t="str">
            <v>LION</v>
          </cell>
          <cell r="E182" t="str">
            <v>Group7</v>
          </cell>
          <cell r="F182" t="str">
            <v>DGMM</v>
          </cell>
          <cell r="G182">
            <v>70745.31</v>
          </cell>
          <cell r="H182">
            <v>0</v>
          </cell>
          <cell r="I182">
            <v>0</v>
          </cell>
        </row>
        <row r="183">
          <cell r="A183" t="str">
            <v>September</v>
          </cell>
          <cell r="B183" t="str">
            <v>3R2</v>
          </cell>
          <cell r="C183" t="str">
            <v>V92</v>
          </cell>
          <cell r="D183" t="str">
            <v>LION</v>
          </cell>
          <cell r="E183" t="str">
            <v>Group7</v>
          </cell>
          <cell r="F183" t="str">
            <v>DGMM</v>
          </cell>
          <cell r="G183">
            <v>56880.35</v>
          </cell>
          <cell r="H183">
            <v>0</v>
          </cell>
          <cell r="I183">
            <v>0</v>
          </cell>
        </row>
        <row r="184">
          <cell r="A184" t="str">
            <v>September</v>
          </cell>
          <cell r="B184" t="str">
            <v>3R2</v>
          </cell>
          <cell r="C184" t="str">
            <v>DC8</v>
          </cell>
          <cell r="D184" t="str">
            <v>LION</v>
          </cell>
          <cell r="E184" t="str">
            <v>Group7</v>
          </cell>
          <cell r="F184" t="str">
            <v>DGPM</v>
          </cell>
          <cell r="G184">
            <v>303322.36</v>
          </cell>
          <cell r="H184">
            <v>0</v>
          </cell>
          <cell r="I184">
            <v>0</v>
          </cell>
        </row>
        <row r="185">
          <cell r="A185" t="str">
            <v>September</v>
          </cell>
          <cell r="B185" t="str">
            <v>3R2</v>
          </cell>
          <cell r="C185" t="str">
            <v>DL8</v>
          </cell>
          <cell r="D185" t="str">
            <v>LION</v>
          </cell>
          <cell r="E185" t="str">
            <v>Group7</v>
          </cell>
          <cell r="F185" t="str">
            <v>DGPM</v>
          </cell>
          <cell r="G185">
            <v>83899.25</v>
          </cell>
          <cell r="H185">
            <v>0</v>
          </cell>
          <cell r="I185">
            <v>0</v>
          </cell>
        </row>
        <row r="186">
          <cell r="A186" t="str">
            <v>September</v>
          </cell>
          <cell r="B186" t="str">
            <v>3R2</v>
          </cell>
          <cell r="C186" t="str">
            <v>HR4</v>
          </cell>
          <cell r="D186" t="str">
            <v>LION</v>
          </cell>
          <cell r="E186" t="str">
            <v>Group7</v>
          </cell>
          <cell r="F186" t="str">
            <v>DGPM</v>
          </cell>
          <cell r="G186">
            <v>122783.84</v>
          </cell>
          <cell r="H186">
            <v>0</v>
          </cell>
          <cell r="I186">
            <v>0</v>
          </cell>
        </row>
        <row r="187">
          <cell r="A187" t="str">
            <v>September</v>
          </cell>
          <cell r="B187" t="str">
            <v>3R2</v>
          </cell>
          <cell r="C187" t="str">
            <v>750</v>
          </cell>
          <cell r="D187" t="str">
            <v>LION</v>
          </cell>
          <cell r="E187" t="str">
            <v>Group1</v>
          </cell>
          <cell r="F187" t="str">
            <v>DLPG</v>
          </cell>
          <cell r="G187">
            <v>1948265.31</v>
          </cell>
          <cell r="H187">
            <v>6.45E-3</v>
          </cell>
          <cell r="I187">
            <v>1032.8474999589041</v>
          </cell>
        </row>
        <row r="188">
          <cell r="A188" t="str">
            <v>September</v>
          </cell>
          <cell r="B188" t="str">
            <v>3R2</v>
          </cell>
          <cell r="C188" t="str">
            <v>C89</v>
          </cell>
          <cell r="D188" t="str">
            <v>LION</v>
          </cell>
          <cell r="E188" t="str">
            <v>Group1</v>
          </cell>
          <cell r="F188" t="str">
            <v>DLPG</v>
          </cell>
          <cell r="G188">
            <v>13459.3</v>
          </cell>
          <cell r="H188">
            <v>6.45E-3</v>
          </cell>
          <cell r="I188">
            <v>7.1352727397260276</v>
          </cell>
        </row>
        <row r="189">
          <cell r="A189" t="str">
            <v>September</v>
          </cell>
          <cell r="B189" t="str">
            <v>3R2</v>
          </cell>
          <cell r="C189" t="str">
            <v>DJ7</v>
          </cell>
          <cell r="D189" t="str">
            <v>LION</v>
          </cell>
          <cell r="E189" t="str">
            <v>Group6</v>
          </cell>
          <cell r="F189" t="str">
            <v>DMPI</v>
          </cell>
          <cell r="G189">
            <v>5993.9</v>
          </cell>
          <cell r="H189">
            <v>1.5E-3</v>
          </cell>
          <cell r="I189">
            <v>0.73897397260273978</v>
          </cell>
        </row>
        <row r="190">
          <cell r="A190" t="str">
            <v>September</v>
          </cell>
          <cell r="B190" t="str">
            <v>3R2</v>
          </cell>
          <cell r="C190" t="str">
            <v>DJ7</v>
          </cell>
          <cell r="D190" t="str">
            <v>LION</v>
          </cell>
          <cell r="E190" t="str">
            <v>Group6</v>
          </cell>
          <cell r="F190" t="str">
            <v>DTEI</v>
          </cell>
          <cell r="G190">
            <v>356334.76</v>
          </cell>
          <cell r="H190">
            <v>1.5E-3</v>
          </cell>
          <cell r="I190">
            <v>43.931682739726035</v>
          </cell>
        </row>
        <row r="191">
          <cell r="A191" t="str">
            <v>September</v>
          </cell>
          <cell r="B191" t="str">
            <v>3R2</v>
          </cell>
          <cell r="C191" t="str">
            <v>DJ7</v>
          </cell>
          <cell r="D191" t="str">
            <v>LION</v>
          </cell>
          <cell r="E191" t="str">
            <v>Group7</v>
          </cell>
          <cell r="F191" t="str">
            <v>DTEM</v>
          </cell>
          <cell r="G191">
            <v>27856.560000000001</v>
          </cell>
          <cell r="H191">
            <v>0</v>
          </cell>
          <cell r="I191">
            <v>0</v>
          </cell>
        </row>
        <row r="192">
          <cell r="A192" t="str">
            <v>September</v>
          </cell>
          <cell r="B192" t="str">
            <v>3R2</v>
          </cell>
          <cell r="C192" t="str">
            <v>224</v>
          </cell>
          <cell r="D192" t="str">
            <v>FEDERATD</v>
          </cell>
          <cell r="E192" t="str">
            <v>Group6</v>
          </cell>
          <cell r="F192" t="str">
            <v>FAL</v>
          </cell>
          <cell r="G192">
            <v>19419.11</v>
          </cell>
          <cell r="H192">
            <v>1.5E-3</v>
          </cell>
          <cell r="I192">
            <v>2.3941368493150685</v>
          </cell>
        </row>
        <row r="193">
          <cell r="A193" t="str">
            <v>September</v>
          </cell>
          <cell r="B193" t="str">
            <v>3R2</v>
          </cell>
          <cell r="C193" t="str">
            <v>CA4</v>
          </cell>
          <cell r="D193" t="str">
            <v>FEDERATD</v>
          </cell>
          <cell r="E193" t="str">
            <v>Group6</v>
          </cell>
          <cell r="F193" t="str">
            <v>FAL</v>
          </cell>
          <cell r="G193">
            <v>30968.81</v>
          </cell>
          <cell r="H193">
            <v>1.5E-3</v>
          </cell>
          <cell r="I193">
            <v>3.8180724657534246</v>
          </cell>
        </row>
        <row r="194">
          <cell r="A194" t="str">
            <v>September</v>
          </cell>
          <cell r="B194" t="str">
            <v>3R2</v>
          </cell>
          <cell r="C194" t="str">
            <v>CC9</v>
          </cell>
          <cell r="D194" t="str">
            <v>FEDERATD</v>
          </cell>
          <cell r="E194" t="str">
            <v>Group6</v>
          </cell>
          <cell r="F194" t="str">
            <v>FAL</v>
          </cell>
          <cell r="G194">
            <v>70638.95</v>
          </cell>
          <cell r="H194">
            <v>1.5E-3</v>
          </cell>
          <cell r="I194">
            <v>8.7089116438356147</v>
          </cell>
        </row>
        <row r="195">
          <cell r="A195" t="str">
            <v>September</v>
          </cell>
          <cell r="B195" t="str">
            <v>3R2</v>
          </cell>
          <cell r="C195" t="str">
            <v>DC8</v>
          </cell>
          <cell r="D195" t="str">
            <v>FEDERATD</v>
          </cell>
          <cell r="E195" t="str">
            <v>Group6</v>
          </cell>
          <cell r="F195" t="str">
            <v>FAL</v>
          </cell>
          <cell r="G195">
            <v>39960.44</v>
          </cell>
          <cell r="H195">
            <v>1.5E-3</v>
          </cell>
          <cell r="I195">
            <v>4.9266295890410969</v>
          </cell>
        </row>
        <row r="196">
          <cell r="A196" t="str">
            <v>September</v>
          </cell>
          <cell r="B196" t="str">
            <v>3R2</v>
          </cell>
          <cell r="C196" t="str">
            <v>DJ7</v>
          </cell>
          <cell r="D196" t="str">
            <v>FEDERATD</v>
          </cell>
          <cell r="E196" t="str">
            <v>Group6</v>
          </cell>
          <cell r="F196" t="str">
            <v>FAL</v>
          </cell>
          <cell r="G196">
            <v>22308.04</v>
          </cell>
          <cell r="H196">
            <v>1.5E-3</v>
          </cell>
          <cell r="I196">
            <v>2.750306301369863</v>
          </cell>
        </row>
        <row r="197">
          <cell r="A197" t="str">
            <v>September</v>
          </cell>
          <cell r="B197" t="str">
            <v>3R2</v>
          </cell>
          <cell r="C197" t="str">
            <v>DL8</v>
          </cell>
          <cell r="D197" t="str">
            <v>FEDERATD</v>
          </cell>
          <cell r="E197" t="str">
            <v>Group6</v>
          </cell>
          <cell r="F197" t="str">
            <v>FAL</v>
          </cell>
          <cell r="G197">
            <v>2140.37</v>
          </cell>
          <cell r="H197">
            <v>1.5E-3</v>
          </cell>
          <cell r="I197">
            <v>0.26388123287671233</v>
          </cell>
        </row>
        <row r="198">
          <cell r="A198" t="str">
            <v>September</v>
          </cell>
          <cell r="B198" t="str">
            <v>3R2</v>
          </cell>
          <cell r="C198" t="str">
            <v>H75</v>
          </cell>
          <cell r="D198" t="str">
            <v>FEDERATD</v>
          </cell>
          <cell r="E198" t="str">
            <v>Group6</v>
          </cell>
          <cell r="F198" t="str">
            <v>FAL</v>
          </cell>
          <cell r="G198">
            <v>306743.28000000003</v>
          </cell>
          <cell r="H198">
            <v>1.5E-3</v>
          </cell>
          <cell r="I198">
            <v>37.817664657534245</v>
          </cell>
        </row>
        <row r="199">
          <cell r="A199" t="str">
            <v>September</v>
          </cell>
          <cell r="B199" t="str">
            <v>3R2</v>
          </cell>
          <cell r="C199" t="str">
            <v>UIH</v>
          </cell>
          <cell r="D199" t="str">
            <v>FEDERATD</v>
          </cell>
          <cell r="E199" t="str">
            <v>Group6</v>
          </cell>
          <cell r="F199" t="str">
            <v>FAL</v>
          </cell>
          <cell r="G199">
            <v>322339.98</v>
          </cell>
          <cell r="H199">
            <v>1.5E-3</v>
          </cell>
          <cell r="I199">
            <v>39.740545479452059</v>
          </cell>
        </row>
        <row r="200">
          <cell r="A200" t="str">
            <v>September</v>
          </cell>
          <cell r="B200" t="str">
            <v>3R2</v>
          </cell>
          <cell r="C200" t="str">
            <v>CJ5</v>
          </cell>
          <cell r="D200" t="str">
            <v>FEDERATD</v>
          </cell>
          <cell r="E200" t="str">
            <v>Group1</v>
          </cell>
          <cell r="F200" t="str">
            <v>FCAC</v>
          </cell>
          <cell r="G200">
            <v>180546.85</v>
          </cell>
          <cell r="H200">
            <v>6.6E-3</v>
          </cell>
          <cell r="I200">
            <v>97.940483013698639</v>
          </cell>
        </row>
        <row r="201">
          <cell r="A201" t="str">
            <v>September</v>
          </cell>
          <cell r="B201" t="str">
            <v>3R2</v>
          </cell>
          <cell r="C201" t="str">
            <v>DQ9</v>
          </cell>
          <cell r="D201" t="str">
            <v>FEDERATD</v>
          </cell>
          <cell r="E201" t="str">
            <v>Group1</v>
          </cell>
          <cell r="F201" t="str">
            <v>FCAC</v>
          </cell>
          <cell r="G201">
            <v>17595.62</v>
          </cell>
          <cell r="H201">
            <v>6.6E-3</v>
          </cell>
          <cell r="I201">
            <v>9.5450212602739732</v>
          </cell>
        </row>
        <row r="202">
          <cell r="A202" t="str">
            <v>September</v>
          </cell>
          <cell r="B202" t="str">
            <v>3R2</v>
          </cell>
          <cell r="C202" t="str">
            <v>011</v>
          </cell>
          <cell r="D202" t="str">
            <v>FEDERATD</v>
          </cell>
          <cell r="E202" t="str">
            <v>Group1</v>
          </cell>
          <cell r="F202" t="str">
            <v>FCR</v>
          </cell>
          <cell r="G202">
            <v>79147.88</v>
          </cell>
          <cell r="H202">
            <v>6.6E-3</v>
          </cell>
          <cell r="I202">
            <v>42.935014356164373</v>
          </cell>
        </row>
        <row r="203">
          <cell r="A203" t="str">
            <v>September</v>
          </cell>
          <cell r="B203" t="str">
            <v>3R2</v>
          </cell>
          <cell r="C203" t="str">
            <v>012</v>
          </cell>
          <cell r="D203" t="str">
            <v>FEDERATD</v>
          </cell>
          <cell r="E203" t="str">
            <v>Group1</v>
          </cell>
          <cell r="F203" t="str">
            <v>FCR</v>
          </cell>
          <cell r="G203">
            <v>336183.3</v>
          </cell>
          <cell r="H203">
            <v>6.6E-3</v>
          </cell>
          <cell r="I203">
            <v>182.36792712328767</v>
          </cell>
        </row>
        <row r="204">
          <cell r="A204" t="str">
            <v>September</v>
          </cell>
          <cell r="B204" t="str">
            <v>3R2</v>
          </cell>
          <cell r="C204" t="str">
            <v>025</v>
          </cell>
          <cell r="D204" t="str">
            <v>FEDERATD</v>
          </cell>
          <cell r="E204" t="str">
            <v>Group1</v>
          </cell>
          <cell r="F204" t="str">
            <v>FCR</v>
          </cell>
          <cell r="G204">
            <v>59416.7</v>
          </cell>
          <cell r="H204">
            <v>6.6E-3</v>
          </cell>
          <cell r="I204">
            <v>32.231524931506847</v>
          </cell>
        </row>
        <row r="205">
          <cell r="A205" t="str">
            <v>September</v>
          </cell>
          <cell r="B205" t="str">
            <v>3R2</v>
          </cell>
          <cell r="C205" t="str">
            <v>028</v>
          </cell>
          <cell r="D205" t="str">
            <v>FEDERATD</v>
          </cell>
          <cell r="E205" t="str">
            <v>Group1</v>
          </cell>
          <cell r="F205" t="str">
            <v>FCR</v>
          </cell>
          <cell r="G205">
            <v>370732.31</v>
          </cell>
          <cell r="H205">
            <v>6.6E-3</v>
          </cell>
          <cell r="I205">
            <v>201.10958186301363</v>
          </cell>
        </row>
        <row r="206">
          <cell r="A206" t="str">
            <v>September</v>
          </cell>
          <cell r="B206" t="str">
            <v>3R2</v>
          </cell>
          <cell r="C206" t="str">
            <v>034</v>
          </cell>
          <cell r="D206" t="str">
            <v>FEDERATD</v>
          </cell>
          <cell r="E206" t="str">
            <v>Group1</v>
          </cell>
          <cell r="F206" t="str">
            <v>FCR</v>
          </cell>
          <cell r="G206">
            <v>310662.40999999997</v>
          </cell>
          <cell r="H206">
            <v>6.6E-3</v>
          </cell>
          <cell r="I206">
            <v>168.52371830136985</v>
          </cell>
        </row>
        <row r="207">
          <cell r="A207" t="str">
            <v>September</v>
          </cell>
          <cell r="B207" t="str">
            <v>3R2</v>
          </cell>
          <cell r="C207" t="str">
            <v>039</v>
          </cell>
          <cell r="D207" t="str">
            <v>FEDERATD</v>
          </cell>
          <cell r="E207" t="str">
            <v>Group1</v>
          </cell>
          <cell r="F207" t="str">
            <v>FCR</v>
          </cell>
          <cell r="G207">
            <v>3152.4</v>
          </cell>
          <cell r="H207">
            <v>6.6E-3</v>
          </cell>
          <cell r="I207">
            <v>1.7100690410958905</v>
          </cell>
        </row>
        <row r="208">
          <cell r="A208" t="str">
            <v>September</v>
          </cell>
          <cell r="B208" t="str">
            <v>3R2</v>
          </cell>
          <cell r="C208" t="str">
            <v>050</v>
          </cell>
          <cell r="D208" t="str">
            <v>FEDERATD</v>
          </cell>
          <cell r="E208" t="str">
            <v>Group1</v>
          </cell>
          <cell r="F208" t="str">
            <v>FCR</v>
          </cell>
          <cell r="G208">
            <v>158205.98000000001</v>
          </cell>
          <cell r="H208">
            <v>6.6E-3</v>
          </cell>
          <cell r="I208">
            <v>85.821326136986272</v>
          </cell>
        </row>
        <row r="209">
          <cell r="A209" t="str">
            <v>September</v>
          </cell>
          <cell r="B209" t="str">
            <v>3R2</v>
          </cell>
          <cell r="C209" t="str">
            <v>051</v>
          </cell>
          <cell r="D209" t="str">
            <v>FEDERATD</v>
          </cell>
          <cell r="E209" t="str">
            <v>Group1</v>
          </cell>
          <cell r="F209" t="str">
            <v>FCR</v>
          </cell>
          <cell r="G209">
            <v>1642304.12</v>
          </cell>
          <cell r="H209">
            <v>6.6E-3</v>
          </cell>
          <cell r="I209">
            <v>890.89374180821892</v>
          </cell>
        </row>
        <row r="210">
          <cell r="A210" t="str">
            <v>September</v>
          </cell>
          <cell r="B210" t="str">
            <v>3R2</v>
          </cell>
          <cell r="C210" t="str">
            <v>093</v>
          </cell>
          <cell r="D210" t="str">
            <v>FEDERATD</v>
          </cell>
          <cell r="E210" t="str">
            <v>Group1</v>
          </cell>
          <cell r="F210" t="str">
            <v>FCR</v>
          </cell>
          <cell r="G210">
            <v>1325294.3799999999</v>
          </cell>
          <cell r="H210">
            <v>6.6E-3</v>
          </cell>
          <cell r="I210">
            <v>718.92681435616441</v>
          </cell>
        </row>
        <row r="211">
          <cell r="A211" t="str">
            <v>September</v>
          </cell>
          <cell r="B211" t="str">
            <v>3R2</v>
          </cell>
          <cell r="C211" t="str">
            <v>106</v>
          </cell>
          <cell r="D211" t="str">
            <v>FEDERATD</v>
          </cell>
          <cell r="E211" t="str">
            <v>Group1</v>
          </cell>
          <cell r="F211" t="str">
            <v>FCR</v>
          </cell>
          <cell r="G211">
            <v>4401.0600000000004</v>
          </cell>
          <cell r="H211">
            <v>6.6E-3</v>
          </cell>
          <cell r="I211">
            <v>2.387424328767124</v>
          </cell>
        </row>
        <row r="212">
          <cell r="A212" t="str">
            <v>September</v>
          </cell>
          <cell r="B212" t="str">
            <v>3R2</v>
          </cell>
          <cell r="C212" t="str">
            <v>110</v>
          </cell>
          <cell r="D212" t="str">
            <v>FEDERATD</v>
          </cell>
          <cell r="E212" t="str">
            <v>Group1</v>
          </cell>
          <cell r="F212" t="str">
            <v>FCR</v>
          </cell>
          <cell r="G212">
            <v>253415.97</v>
          </cell>
          <cell r="H212">
            <v>6.6E-3</v>
          </cell>
          <cell r="I212">
            <v>137.46948509589043</v>
          </cell>
        </row>
        <row r="213">
          <cell r="A213" t="str">
            <v>September</v>
          </cell>
          <cell r="B213" t="str">
            <v>3R2</v>
          </cell>
          <cell r="C213" t="str">
            <v>112</v>
          </cell>
          <cell r="D213" t="str">
            <v>FEDERATD</v>
          </cell>
          <cell r="E213" t="str">
            <v>Group1</v>
          </cell>
          <cell r="F213" t="str">
            <v>FCR</v>
          </cell>
          <cell r="G213">
            <v>604779.17000000004</v>
          </cell>
          <cell r="H213">
            <v>6.6E-3</v>
          </cell>
          <cell r="I213">
            <v>328.07198810958897</v>
          </cell>
        </row>
        <row r="214">
          <cell r="A214" t="str">
            <v>September</v>
          </cell>
          <cell r="B214" t="str">
            <v>3R2</v>
          </cell>
          <cell r="C214" t="str">
            <v>115</v>
          </cell>
          <cell r="D214" t="str">
            <v>FEDERATD</v>
          </cell>
          <cell r="E214" t="str">
            <v>Group1</v>
          </cell>
          <cell r="F214" t="str">
            <v>FCR</v>
          </cell>
          <cell r="G214">
            <v>40681.86</v>
          </cell>
          <cell r="H214">
            <v>6.6E-3</v>
          </cell>
          <cell r="I214">
            <v>22.068515835616441</v>
          </cell>
        </row>
        <row r="215">
          <cell r="A215" t="str">
            <v>September</v>
          </cell>
          <cell r="B215" t="str">
            <v>3R2</v>
          </cell>
          <cell r="C215" t="str">
            <v>116</v>
          </cell>
          <cell r="D215" t="str">
            <v>FEDERATD</v>
          </cell>
          <cell r="E215" t="str">
            <v>Group1</v>
          </cell>
          <cell r="F215" t="str">
            <v>FCR</v>
          </cell>
          <cell r="G215">
            <v>519604</v>
          </cell>
          <cell r="H215">
            <v>6.6E-3</v>
          </cell>
          <cell r="I215">
            <v>281.86737534246578</v>
          </cell>
        </row>
        <row r="216">
          <cell r="A216" t="str">
            <v>September</v>
          </cell>
          <cell r="B216" t="str">
            <v>3R2</v>
          </cell>
          <cell r="C216" t="str">
            <v>118</v>
          </cell>
          <cell r="D216" t="str">
            <v>FEDERATD</v>
          </cell>
          <cell r="E216" t="str">
            <v>Group1</v>
          </cell>
          <cell r="F216" t="str">
            <v>FCR</v>
          </cell>
          <cell r="G216">
            <v>16834.95</v>
          </cell>
          <cell r="H216">
            <v>6.6E-3</v>
          </cell>
          <cell r="I216">
            <v>9.1323838356164373</v>
          </cell>
        </row>
        <row r="217">
          <cell r="A217" t="str">
            <v>September</v>
          </cell>
          <cell r="B217" t="str">
            <v>3R2</v>
          </cell>
          <cell r="C217" t="str">
            <v>140</v>
          </cell>
          <cell r="D217" t="str">
            <v>FEDERATD</v>
          </cell>
          <cell r="E217" t="str">
            <v>Group1</v>
          </cell>
          <cell r="F217" t="str">
            <v>FCR</v>
          </cell>
          <cell r="G217">
            <v>2552394.29</v>
          </cell>
          <cell r="H217">
            <v>6.6E-3</v>
          </cell>
          <cell r="I217">
            <v>1384.5864915616439</v>
          </cell>
        </row>
        <row r="218">
          <cell r="A218" t="str">
            <v>September</v>
          </cell>
          <cell r="B218" t="str">
            <v>3R2</v>
          </cell>
          <cell r="C218" t="str">
            <v>147</v>
          </cell>
          <cell r="D218" t="str">
            <v>FEDERATD</v>
          </cell>
          <cell r="E218" t="str">
            <v>Group1</v>
          </cell>
          <cell r="F218" t="str">
            <v>FCR</v>
          </cell>
          <cell r="G218">
            <v>163822.51</v>
          </cell>
          <cell r="H218">
            <v>6.6E-3</v>
          </cell>
          <cell r="I218">
            <v>88.868101315068515</v>
          </cell>
        </row>
        <row r="219">
          <cell r="A219" t="str">
            <v>September</v>
          </cell>
          <cell r="B219" t="str">
            <v>3R2</v>
          </cell>
          <cell r="C219" t="str">
            <v>158</v>
          </cell>
          <cell r="D219" t="str">
            <v>FEDERATD</v>
          </cell>
          <cell r="E219" t="str">
            <v>Group1</v>
          </cell>
          <cell r="F219" t="str">
            <v>FCR</v>
          </cell>
          <cell r="G219">
            <v>267671.53000000003</v>
          </cell>
          <cell r="H219">
            <v>6.6E-3</v>
          </cell>
          <cell r="I219">
            <v>145.20263819178081</v>
          </cell>
        </row>
        <row r="220">
          <cell r="A220" t="str">
            <v>September</v>
          </cell>
          <cell r="B220" t="str">
            <v>3R2</v>
          </cell>
          <cell r="C220" t="str">
            <v>169</v>
          </cell>
          <cell r="D220" t="str">
            <v>FEDERATD</v>
          </cell>
          <cell r="E220" t="str">
            <v>Group1</v>
          </cell>
          <cell r="F220" t="str">
            <v>FCR</v>
          </cell>
          <cell r="G220">
            <v>218918.48</v>
          </cell>
          <cell r="H220">
            <v>6.6E-3</v>
          </cell>
          <cell r="I220">
            <v>118.75577819178079</v>
          </cell>
        </row>
        <row r="221">
          <cell r="A221" t="str">
            <v>September</v>
          </cell>
          <cell r="B221" t="str">
            <v>3R2</v>
          </cell>
          <cell r="C221" t="str">
            <v>170</v>
          </cell>
          <cell r="D221" t="str">
            <v>FEDERATD</v>
          </cell>
          <cell r="E221" t="str">
            <v>Group1</v>
          </cell>
          <cell r="F221" t="str">
            <v>FCR</v>
          </cell>
          <cell r="G221">
            <v>1475821.72</v>
          </cell>
          <cell r="H221">
            <v>6.6E-3</v>
          </cell>
          <cell r="I221">
            <v>800.58274126027425</v>
          </cell>
        </row>
        <row r="222">
          <cell r="A222" t="str">
            <v>September</v>
          </cell>
          <cell r="B222" t="str">
            <v>3R2</v>
          </cell>
          <cell r="C222" t="str">
            <v>172</v>
          </cell>
          <cell r="D222" t="str">
            <v>FEDERATD</v>
          </cell>
          <cell r="E222" t="str">
            <v>Group1</v>
          </cell>
          <cell r="F222" t="str">
            <v>FCR</v>
          </cell>
          <cell r="G222">
            <v>115274.23</v>
          </cell>
          <cell r="H222">
            <v>6.6E-3</v>
          </cell>
          <cell r="I222">
            <v>62.532322027397271</v>
          </cell>
        </row>
        <row r="223">
          <cell r="A223" t="str">
            <v>September</v>
          </cell>
          <cell r="B223" t="str">
            <v>3R2</v>
          </cell>
          <cell r="C223" t="str">
            <v>176</v>
          </cell>
          <cell r="D223" t="str">
            <v>FEDERATD</v>
          </cell>
          <cell r="E223" t="str">
            <v>Group1</v>
          </cell>
          <cell r="F223" t="str">
            <v>FCR</v>
          </cell>
          <cell r="G223">
            <v>2487.39</v>
          </cell>
          <cell r="H223">
            <v>6.6E-3</v>
          </cell>
          <cell r="I223">
            <v>1.3493238904109588</v>
          </cell>
        </row>
        <row r="224">
          <cell r="A224" t="str">
            <v>September</v>
          </cell>
          <cell r="B224" t="str">
            <v>3R2</v>
          </cell>
          <cell r="C224" t="str">
            <v>179</v>
          </cell>
          <cell r="D224" t="str">
            <v>FEDERATD</v>
          </cell>
          <cell r="E224" t="str">
            <v>Group1</v>
          </cell>
          <cell r="F224" t="str">
            <v>FCR</v>
          </cell>
          <cell r="G224">
            <v>35510.080000000002</v>
          </cell>
          <cell r="H224">
            <v>6.6E-3</v>
          </cell>
          <cell r="I224">
            <v>19.263002301369859</v>
          </cell>
        </row>
        <row r="225">
          <cell r="A225" t="str">
            <v>September</v>
          </cell>
          <cell r="B225" t="str">
            <v>3R2</v>
          </cell>
          <cell r="C225" t="str">
            <v>185</v>
          </cell>
          <cell r="D225" t="str">
            <v>FEDERATD</v>
          </cell>
          <cell r="E225" t="str">
            <v>Group1</v>
          </cell>
          <cell r="F225" t="str">
            <v>FCR</v>
          </cell>
          <cell r="G225">
            <v>319060.12</v>
          </cell>
          <cell r="H225">
            <v>6.6E-3</v>
          </cell>
          <cell r="I225">
            <v>173.07918838356161</v>
          </cell>
        </row>
        <row r="226">
          <cell r="A226" t="str">
            <v>September</v>
          </cell>
          <cell r="B226" t="str">
            <v>3R2</v>
          </cell>
          <cell r="C226" t="str">
            <v>189</v>
          </cell>
          <cell r="D226" t="str">
            <v>FEDERATD</v>
          </cell>
          <cell r="E226" t="str">
            <v>Group1</v>
          </cell>
          <cell r="F226" t="str">
            <v>FCR</v>
          </cell>
          <cell r="G226">
            <v>1961760.75</v>
          </cell>
          <cell r="H226">
            <v>6.6E-3</v>
          </cell>
          <cell r="I226">
            <v>1064.1880232876711</v>
          </cell>
        </row>
        <row r="227">
          <cell r="A227" t="str">
            <v>September</v>
          </cell>
          <cell r="B227" t="str">
            <v>3R2</v>
          </cell>
          <cell r="C227" t="str">
            <v>190</v>
          </cell>
          <cell r="D227" t="str">
            <v>FEDERATD</v>
          </cell>
          <cell r="E227" t="str">
            <v>Group1</v>
          </cell>
          <cell r="F227" t="str">
            <v>FCR</v>
          </cell>
          <cell r="G227">
            <v>56283.95</v>
          </cell>
          <cell r="H227">
            <v>6.6E-3</v>
          </cell>
          <cell r="I227">
            <v>30.532115342465751</v>
          </cell>
        </row>
        <row r="228">
          <cell r="A228" t="str">
            <v>September</v>
          </cell>
          <cell r="B228" t="str">
            <v>3R2</v>
          </cell>
          <cell r="C228" t="str">
            <v>194</v>
          </cell>
          <cell r="D228" t="str">
            <v>FEDERATD</v>
          </cell>
          <cell r="E228" t="str">
            <v>Group1</v>
          </cell>
          <cell r="F228" t="str">
            <v>FCR</v>
          </cell>
          <cell r="G228">
            <v>387588.83</v>
          </cell>
          <cell r="H228">
            <v>6.6E-3</v>
          </cell>
          <cell r="I228">
            <v>210.25366668493152</v>
          </cell>
        </row>
        <row r="229">
          <cell r="A229" t="str">
            <v>September</v>
          </cell>
          <cell r="B229" t="str">
            <v>3R2</v>
          </cell>
          <cell r="C229" t="str">
            <v>205</v>
          </cell>
          <cell r="D229" t="str">
            <v>FEDERATD</v>
          </cell>
          <cell r="E229" t="str">
            <v>Group1</v>
          </cell>
          <cell r="F229" t="str">
            <v>FCR</v>
          </cell>
          <cell r="G229">
            <v>516814.21</v>
          </cell>
          <cell r="H229">
            <v>6.6E-3</v>
          </cell>
          <cell r="I229">
            <v>280.35400980821913</v>
          </cell>
        </row>
        <row r="230">
          <cell r="A230" t="str">
            <v>September</v>
          </cell>
          <cell r="B230" t="str">
            <v>3R2</v>
          </cell>
          <cell r="C230" t="str">
            <v>216</v>
          </cell>
          <cell r="D230" t="str">
            <v>FEDERATD</v>
          </cell>
          <cell r="E230" t="str">
            <v>Group1</v>
          </cell>
          <cell r="F230" t="str">
            <v>FCR</v>
          </cell>
          <cell r="G230">
            <v>44013.87</v>
          </cell>
          <cell r="H230">
            <v>6.6E-3</v>
          </cell>
          <cell r="I230">
            <v>23.876017150684934</v>
          </cell>
        </row>
        <row r="231">
          <cell r="A231" t="str">
            <v>September</v>
          </cell>
          <cell r="B231" t="str">
            <v>3R2</v>
          </cell>
          <cell r="C231" t="str">
            <v>224</v>
          </cell>
          <cell r="D231" t="str">
            <v>FEDERATD</v>
          </cell>
          <cell r="E231" t="str">
            <v>Group1</v>
          </cell>
          <cell r="F231" t="str">
            <v>FCR</v>
          </cell>
          <cell r="G231">
            <v>215471.54</v>
          </cell>
          <cell r="H231">
            <v>6.6E-3</v>
          </cell>
          <cell r="I231">
            <v>116.88593128767123</v>
          </cell>
        </row>
        <row r="232">
          <cell r="A232" t="str">
            <v>September</v>
          </cell>
          <cell r="B232" t="str">
            <v>3R2</v>
          </cell>
          <cell r="C232" t="str">
            <v>228</v>
          </cell>
          <cell r="D232" t="str">
            <v>FEDERATD</v>
          </cell>
          <cell r="E232" t="str">
            <v>Group1</v>
          </cell>
          <cell r="F232" t="str">
            <v>FCR</v>
          </cell>
          <cell r="G232">
            <v>27521.18</v>
          </cell>
          <cell r="H232">
            <v>6.6E-3</v>
          </cell>
          <cell r="I232">
            <v>14.929297643835614</v>
          </cell>
        </row>
        <row r="233">
          <cell r="A233" t="str">
            <v>September</v>
          </cell>
          <cell r="B233" t="str">
            <v>3R2</v>
          </cell>
          <cell r="C233" t="str">
            <v>234</v>
          </cell>
          <cell r="D233" t="str">
            <v>FEDERATD</v>
          </cell>
          <cell r="E233" t="str">
            <v>Group1</v>
          </cell>
          <cell r="F233" t="str">
            <v>FCR</v>
          </cell>
          <cell r="G233">
            <v>779930.9</v>
          </cell>
          <cell r="H233">
            <v>6.6E-3</v>
          </cell>
          <cell r="I233">
            <v>423.08580328767107</v>
          </cell>
        </row>
        <row r="234">
          <cell r="A234" t="str">
            <v>September</v>
          </cell>
          <cell r="B234" t="str">
            <v>3R2</v>
          </cell>
          <cell r="C234" t="str">
            <v>235</v>
          </cell>
          <cell r="D234" t="str">
            <v>FEDERATD</v>
          </cell>
          <cell r="E234" t="str">
            <v>Group1</v>
          </cell>
          <cell r="F234" t="str">
            <v>FCR</v>
          </cell>
          <cell r="G234">
            <v>959093.88</v>
          </cell>
          <cell r="H234">
            <v>6.6E-3</v>
          </cell>
          <cell r="I234">
            <v>520.27558421917831</v>
          </cell>
        </row>
        <row r="235">
          <cell r="A235" t="str">
            <v>September</v>
          </cell>
          <cell r="B235" t="str">
            <v>3R2</v>
          </cell>
          <cell r="C235" t="str">
            <v>242</v>
          </cell>
          <cell r="D235" t="str">
            <v>FEDERATD</v>
          </cell>
          <cell r="E235" t="str">
            <v>Group1</v>
          </cell>
          <cell r="F235" t="str">
            <v>FCR</v>
          </cell>
          <cell r="G235">
            <v>433556.39</v>
          </cell>
          <cell r="H235">
            <v>6.6E-3</v>
          </cell>
          <cell r="I235">
            <v>235.18949375342467</v>
          </cell>
        </row>
        <row r="236">
          <cell r="A236" t="str">
            <v>September</v>
          </cell>
          <cell r="B236" t="str">
            <v>3R2</v>
          </cell>
          <cell r="C236" t="str">
            <v>252</v>
          </cell>
          <cell r="D236" t="str">
            <v>FEDERATD</v>
          </cell>
          <cell r="E236" t="str">
            <v>Group1</v>
          </cell>
          <cell r="F236" t="str">
            <v>FCR</v>
          </cell>
          <cell r="G236">
            <v>538165.89</v>
          </cell>
          <cell r="H236">
            <v>6.6E-3</v>
          </cell>
          <cell r="I236">
            <v>291.93656498630133</v>
          </cell>
        </row>
        <row r="237">
          <cell r="A237" t="str">
            <v>September</v>
          </cell>
          <cell r="B237" t="str">
            <v>3R2</v>
          </cell>
          <cell r="C237" t="str">
            <v>257</v>
          </cell>
          <cell r="D237" t="str">
            <v>FEDERATD</v>
          </cell>
          <cell r="E237" t="str">
            <v>Group1</v>
          </cell>
          <cell r="F237" t="str">
            <v>FCR</v>
          </cell>
          <cell r="G237">
            <v>12339555.929999992</v>
          </cell>
          <cell r="H237">
            <v>6.6E-3</v>
          </cell>
          <cell r="I237">
            <v>6693.7865044931468</v>
          </cell>
        </row>
        <row r="238">
          <cell r="A238" t="str">
            <v>September</v>
          </cell>
          <cell r="B238" t="str">
            <v>3R2</v>
          </cell>
          <cell r="C238" t="str">
            <v>260</v>
          </cell>
          <cell r="D238" t="str">
            <v>FEDERATD</v>
          </cell>
          <cell r="E238" t="str">
            <v>Group1</v>
          </cell>
          <cell r="F238" t="str">
            <v>FCR</v>
          </cell>
          <cell r="G238">
            <v>1658.88</v>
          </cell>
          <cell r="H238">
            <v>6.6E-3</v>
          </cell>
          <cell r="I238">
            <v>0.89988558904109595</v>
          </cell>
        </row>
        <row r="239">
          <cell r="A239" t="str">
            <v>September</v>
          </cell>
          <cell r="B239" t="str">
            <v>3R2</v>
          </cell>
          <cell r="C239" t="str">
            <v>262</v>
          </cell>
          <cell r="D239" t="str">
            <v>FEDERATD</v>
          </cell>
          <cell r="E239" t="str">
            <v>Group1</v>
          </cell>
          <cell r="F239" t="str">
            <v>FCR</v>
          </cell>
          <cell r="G239">
            <v>595016.09</v>
          </cell>
          <cell r="H239">
            <v>6.6E-3</v>
          </cell>
          <cell r="I239">
            <v>322.77585156164383</v>
          </cell>
        </row>
        <row r="240">
          <cell r="A240" t="str">
            <v>September</v>
          </cell>
          <cell r="B240" t="str">
            <v>3R2</v>
          </cell>
          <cell r="C240" t="str">
            <v>265</v>
          </cell>
          <cell r="D240" t="str">
            <v>FEDERATD</v>
          </cell>
          <cell r="E240" t="str">
            <v>Group1</v>
          </cell>
          <cell r="F240" t="str">
            <v>FCR</v>
          </cell>
          <cell r="G240">
            <v>112922.53</v>
          </cell>
          <cell r="H240">
            <v>6.6E-3</v>
          </cell>
          <cell r="I240">
            <v>61.256605315068491</v>
          </cell>
        </row>
        <row r="241">
          <cell r="A241" t="str">
            <v>September</v>
          </cell>
          <cell r="B241" t="str">
            <v>3R2</v>
          </cell>
          <cell r="C241" t="str">
            <v>269</v>
          </cell>
          <cell r="D241" t="str">
            <v>FEDERATD</v>
          </cell>
          <cell r="E241" t="str">
            <v>Group1</v>
          </cell>
          <cell r="F241" t="str">
            <v>FCR</v>
          </cell>
          <cell r="G241">
            <v>588911.96</v>
          </cell>
          <cell r="H241">
            <v>6.6E-3</v>
          </cell>
          <cell r="I241">
            <v>319.4645700821917</v>
          </cell>
        </row>
        <row r="242">
          <cell r="A242" t="str">
            <v>September</v>
          </cell>
          <cell r="B242" t="str">
            <v>3R2</v>
          </cell>
          <cell r="C242" t="str">
            <v>298</v>
          </cell>
          <cell r="D242" t="str">
            <v>FEDERATD</v>
          </cell>
          <cell r="E242" t="str">
            <v>Group1</v>
          </cell>
          <cell r="F242" t="str">
            <v>FCR</v>
          </cell>
          <cell r="G242">
            <v>93923.12</v>
          </cell>
          <cell r="H242">
            <v>6.6E-3</v>
          </cell>
          <cell r="I242">
            <v>50.950076054794508</v>
          </cell>
        </row>
        <row r="243">
          <cell r="A243" t="str">
            <v>September</v>
          </cell>
          <cell r="B243" t="str">
            <v>3R2</v>
          </cell>
          <cell r="C243" t="str">
            <v>302</v>
          </cell>
          <cell r="D243" t="str">
            <v>FEDERATD</v>
          </cell>
          <cell r="E243" t="str">
            <v>Group1</v>
          </cell>
          <cell r="F243" t="str">
            <v>FCR</v>
          </cell>
          <cell r="G243">
            <v>523091.87</v>
          </cell>
          <cell r="H243">
            <v>6.6E-3</v>
          </cell>
          <cell r="I243">
            <v>283.75942536986304</v>
          </cell>
        </row>
        <row r="244">
          <cell r="A244" t="str">
            <v>September</v>
          </cell>
          <cell r="B244" t="str">
            <v>3R2</v>
          </cell>
          <cell r="C244" t="str">
            <v>316</v>
          </cell>
          <cell r="D244" t="str">
            <v>FEDERATD</v>
          </cell>
          <cell r="E244" t="str">
            <v>Group1</v>
          </cell>
          <cell r="F244" t="str">
            <v>FCR</v>
          </cell>
          <cell r="G244">
            <v>48065.64</v>
          </cell>
          <cell r="H244">
            <v>6.6E-3</v>
          </cell>
          <cell r="I244">
            <v>26.073963616438355</v>
          </cell>
        </row>
        <row r="245">
          <cell r="A245" t="str">
            <v>September</v>
          </cell>
          <cell r="B245" t="str">
            <v>3R2</v>
          </cell>
          <cell r="C245" t="str">
            <v>329</v>
          </cell>
          <cell r="D245" t="str">
            <v>FEDERATD</v>
          </cell>
          <cell r="E245" t="str">
            <v>Group1</v>
          </cell>
          <cell r="F245" t="str">
            <v>FCR</v>
          </cell>
          <cell r="G245">
            <v>93259.55</v>
          </cell>
          <cell r="H245">
            <v>6.6E-3</v>
          </cell>
          <cell r="I245">
            <v>50.590112054794524</v>
          </cell>
        </row>
        <row r="246">
          <cell r="A246" t="str">
            <v>September</v>
          </cell>
          <cell r="B246" t="str">
            <v>3R2</v>
          </cell>
          <cell r="C246" t="str">
            <v>340</v>
          </cell>
          <cell r="D246" t="str">
            <v>FEDERATD</v>
          </cell>
          <cell r="E246" t="str">
            <v>Group1</v>
          </cell>
          <cell r="F246" t="str">
            <v>FCR</v>
          </cell>
          <cell r="G246">
            <v>79024.39</v>
          </cell>
          <cell r="H246">
            <v>6.6E-3</v>
          </cell>
          <cell r="I246">
            <v>42.868025260273967</v>
          </cell>
        </row>
        <row r="247">
          <cell r="A247" t="str">
            <v>September</v>
          </cell>
          <cell r="B247" t="str">
            <v>3R2</v>
          </cell>
          <cell r="C247" t="str">
            <v>351</v>
          </cell>
          <cell r="D247" t="str">
            <v>FEDERATD</v>
          </cell>
          <cell r="E247" t="str">
            <v>Group1</v>
          </cell>
          <cell r="F247" t="str">
            <v>FCR</v>
          </cell>
          <cell r="G247">
            <v>171878.52</v>
          </cell>
          <cell r="H247">
            <v>6.6E-3</v>
          </cell>
          <cell r="I247">
            <v>93.238210849315067</v>
          </cell>
        </row>
        <row r="248">
          <cell r="A248" t="str">
            <v>September</v>
          </cell>
          <cell r="B248" t="str">
            <v>3R2</v>
          </cell>
          <cell r="C248" t="str">
            <v>352</v>
          </cell>
          <cell r="D248" t="str">
            <v>FEDERATD</v>
          </cell>
          <cell r="E248" t="str">
            <v>Group1</v>
          </cell>
          <cell r="F248" t="str">
            <v>FCR</v>
          </cell>
          <cell r="G248">
            <v>45785.599999999999</v>
          </cell>
          <cell r="H248">
            <v>6.6E-3</v>
          </cell>
          <cell r="I248">
            <v>24.837119999999999</v>
          </cell>
        </row>
        <row r="249">
          <cell r="A249" t="str">
            <v>September</v>
          </cell>
          <cell r="B249" t="str">
            <v>3R2</v>
          </cell>
          <cell r="C249" t="str">
            <v>353</v>
          </cell>
          <cell r="D249" t="str">
            <v>FEDERATD</v>
          </cell>
          <cell r="E249" t="str">
            <v>Group1</v>
          </cell>
          <cell r="F249" t="str">
            <v>FCR</v>
          </cell>
          <cell r="G249">
            <v>211076.48000000001</v>
          </cell>
          <cell r="H249">
            <v>6.6E-3</v>
          </cell>
          <cell r="I249">
            <v>114.50176175342467</v>
          </cell>
        </row>
        <row r="250">
          <cell r="A250" t="str">
            <v>September</v>
          </cell>
          <cell r="B250" t="str">
            <v>3R2</v>
          </cell>
          <cell r="C250" t="str">
            <v>364</v>
          </cell>
          <cell r="D250" t="str">
            <v>FEDERATD</v>
          </cell>
          <cell r="E250" t="str">
            <v>Group1</v>
          </cell>
          <cell r="F250" t="str">
            <v>FCR</v>
          </cell>
          <cell r="G250">
            <v>5053854.67</v>
          </cell>
          <cell r="H250">
            <v>6.6E-3</v>
          </cell>
          <cell r="I250">
            <v>2741.5430812602731</v>
          </cell>
        </row>
        <row r="251">
          <cell r="A251" t="str">
            <v>September</v>
          </cell>
          <cell r="B251" t="str">
            <v>3R2</v>
          </cell>
          <cell r="C251" t="str">
            <v>371</v>
          </cell>
          <cell r="D251" t="str">
            <v>FEDERATD</v>
          </cell>
          <cell r="E251" t="str">
            <v>Group1</v>
          </cell>
          <cell r="F251" t="str">
            <v>FCR</v>
          </cell>
          <cell r="G251">
            <v>31827.15</v>
          </cell>
          <cell r="H251">
            <v>6.6E-3</v>
          </cell>
          <cell r="I251">
            <v>17.265138904109591</v>
          </cell>
        </row>
        <row r="252">
          <cell r="A252" t="str">
            <v>September</v>
          </cell>
          <cell r="B252" t="str">
            <v>3R2</v>
          </cell>
          <cell r="C252" t="str">
            <v>372</v>
          </cell>
          <cell r="D252" t="str">
            <v>FEDERATD</v>
          </cell>
          <cell r="E252" t="str">
            <v>Group1</v>
          </cell>
          <cell r="F252" t="str">
            <v>FCR</v>
          </cell>
          <cell r="G252">
            <v>531787.35</v>
          </cell>
          <cell r="H252">
            <v>6.6E-3</v>
          </cell>
          <cell r="I252">
            <v>288.47642547945208</v>
          </cell>
        </row>
        <row r="253">
          <cell r="A253" t="str">
            <v>September</v>
          </cell>
          <cell r="B253" t="str">
            <v>3R2</v>
          </cell>
          <cell r="C253" t="str">
            <v>390</v>
          </cell>
          <cell r="D253" t="str">
            <v>FEDERATD</v>
          </cell>
          <cell r="E253" t="str">
            <v>Group1</v>
          </cell>
          <cell r="F253" t="str">
            <v>FCR</v>
          </cell>
          <cell r="G253">
            <v>444089.5</v>
          </cell>
          <cell r="H253">
            <v>6.6E-3</v>
          </cell>
          <cell r="I253">
            <v>240.90334520547944</v>
          </cell>
        </row>
        <row r="254">
          <cell r="A254" t="str">
            <v>September</v>
          </cell>
          <cell r="B254" t="str">
            <v>3R2</v>
          </cell>
          <cell r="C254" t="str">
            <v>3IH</v>
          </cell>
          <cell r="D254" t="str">
            <v>FEDERATD</v>
          </cell>
          <cell r="E254" t="str">
            <v>Group1</v>
          </cell>
          <cell r="F254" t="str">
            <v>FCR</v>
          </cell>
          <cell r="G254">
            <v>25907.02</v>
          </cell>
          <cell r="H254">
            <v>6.6E-3</v>
          </cell>
          <cell r="I254">
            <v>14.053671123287671</v>
          </cell>
        </row>
        <row r="255">
          <cell r="A255" t="str">
            <v>September</v>
          </cell>
          <cell r="B255" t="str">
            <v>3R2</v>
          </cell>
          <cell r="C255" t="str">
            <v>3M7</v>
          </cell>
          <cell r="D255" t="str">
            <v>FEDERATD</v>
          </cell>
          <cell r="E255" t="str">
            <v>Group1</v>
          </cell>
          <cell r="F255" t="str">
            <v>FCR</v>
          </cell>
          <cell r="G255">
            <v>114.08</v>
          </cell>
          <cell r="H255">
            <v>6.6E-3</v>
          </cell>
          <cell r="I255">
            <v>6.1884493150684922E-2</v>
          </cell>
        </row>
        <row r="256">
          <cell r="A256" t="str">
            <v>September</v>
          </cell>
          <cell r="B256" t="str">
            <v>3R2</v>
          </cell>
          <cell r="C256" t="str">
            <v>401</v>
          </cell>
          <cell r="D256" t="str">
            <v>FEDERATD</v>
          </cell>
          <cell r="E256" t="str">
            <v>Group1</v>
          </cell>
          <cell r="F256" t="str">
            <v>FCR</v>
          </cell>
          <cell r="G256">
            <v>100960.03</v>
          </cell>
          <cell r="H256">
            <v>6.6E-3</v>
          </cell>
          <cell r="I256">
            <v>54.767358739726021</v>
          </cell>
        </row>
        <row r="257">
          <cell r="A257" t="str">
            <v>September</v>
          </cell>
          <cell r="B257" t="str">
            <v>3R2</v>
          </cell>
          <cell r="C257" t="str">
            <v>412</v>
          </cell>
          <cell r="D257" t="str">
            <v>FEDERATD</v>
          </cell>
          <cell r="E257" t="str">
            <v>Group1</v>
          </cell>
          <cell r="F257" t="str">
            <v>FCR</v>
          </cell>
          <cell r="G257">
            <v>39749.67</v>
          </cell>
          <cell r="H257">
            <v>6.6E-3</v>
          </cell>
          <cell r="I257">
            <v>21.562834684931502</v>
          </cell>
        </row>
        <row r="258">
          <cell r="A258" t="str">
            <v>September</v>
          </cell>
          <cell r="B258" t="str">
            <v>3R2</v>
          </cell>
          <cell r="C258" t="str">
            <v>429</v>
          </cell>
          <cell r="D258" t="str">
            <v>FEDERATD</v>
          </cell>
          <cell r="E258" t="str">
            <v>Group1</v>
          </cell>
          <cell r="F258" t="str">
            <v>FCR</v>
          </cell>
          <cell r="G258">
            <v>18917.23</v>
          </cell>
          <cell r="H258">
            <v>6.6E-3</v>
          </cell>
          <cell r="I258">
            <v>10.261949424657534</v>
          </cell>
        </row>
        <row r="259">
          <cell r="A259" t="str">
            <v>September</v>
          </cell>
          <cell r="B259" t="str">
            <v>3R2</v>
          </cell>
          <cell r="C259" t="str">
            <v>438</v>
          </cell>
          <cell r="D259" t="str">
            <v>FEDERATD</v>
          </cell>
          <cell r="E259" t="str">
            <v>Group1</v>
          </cell>
          <cell r="F259" t="str">
            <v>FCR</v>
          </cell>
          <cell r="G259">
            <v>416199.75</v>
          </cell>
          <cell r="H259">
            <v>6.6E-3</v>
          </cell>
          <cell r="I259">
            <v>225.77411095890409</v>
          </cell>
        </row>
        <row r="260">
          <cell r="A260" t="str">
            <v>September</v>
          </cell>
          <cell r="B260" t="str">
            <v>3R2</v>
          </cell>
          <cell r="C260" t="str">
            <v>441</v>
          </cell>
          <cell r="D260" t="str">
            <v>FEDERATD</v>
          </cell>
          <cell r="E260" t="str">
            <v>Group1</v>
          </cell>
          <cell r="F260" t="str">
            <v>FCR</v>
          </cell>
          <cell r="G260">
            <v>21182.18</v>
          </cell>
          <cell r="H260">
            <v>6.6E-3</v>
          </cell>
          <cell r="I260">
            <v>11.490607232876711</v>
          </cell>
        </row>
        <row r="261">
          <cell r="A261" t="str">
            <v>September</v>
          </cell>
          <cell r="B261" t="str">
            <v>3R2</v>
          </cell>
          <cell r="C261" t="str">
            <v>458</v>
          </cell>
          <cell r="D261" t="str">
            <v>FEDERATD</v>
          </cell>
          <cell r="E261" t="str">
            <v>Group1</v>
          </cell>
          <cell r="F261" t="str">
            <v>FCR</v>
          </cell>
          <cell r="G261">
            <v>18018.57</v>
          </cell>
          <cell r="H261">
            <v>6.6E-3</v>
          </cell>
          <cell r="I261">
            <v>9.7744571506849312</v>
          </cell>
        </row>
        <row r="262">
          <cell r="A262" t="str">
            <v>September</v>
          </cell>
          <cell r="B262" t="str">
            <v>3R2</v>
          </cell>
          <cell r="C262" t="str">
            <v>459</v>
          </cell>
          <cell r="D262" t="str">
            <v>FEDERATD</v>
          </cell>
          <cell r="E262" t="str">
            <v>Group1</v>
          </cell>
          <cell r="F262" t="str">
            <v>FCR</v>
          </cell>
          <cell r="G262">
            <v>15421.32</v>
          </cell>
          <cell r="H262">
            <v>6.6E-3</v>
          </cell>
          <cell r="I262">
            <v>8.3655379726027412</v>
          </cell>
        </row>
        <row r="263">
          <cell r="A263" t="str">
            <v>September</v>
          </cell>
          <cell r="B263" t="str">
            <v>3R2</v>
          </cell>
          <cell r="C263" t="str">
            <v>464</v>
          </cell>
          <cell r="D263" t="str">
            <v>FEDERATD</v>
          </cell>
          <cell r="E263" t="str">
            <v>Group1</v>
          </cell>
          <cell r="F263" t="str">
            <v>FCR</v>
          </cell>
          <cell r="G263">
            <v>0.11</v>
          </cell>
          <cell r="H263">
            <v>6.6E-3</v>
          </cell>
          <cell r="I263">
            <v>5.9671232876712324E-5</v>
          </cell>
        </row>
        <row r="264">
          <cell r="A264" t="str">
            <v>September</v>
          </cell>
          <cell r="B264" t="str">
            <v>3R2</v>
          </cell>
          <cell r="C264" t="str">
            <v>476</v>
          </cell>
          <cell r="D264" t="str">
            <v>FEDERATD</v>
          </cell>
          <cell r="E264" t="str">
            <v>Group1</v>
          </cell>
          <cell r="F264" t="str">
            <v>FCR</v>
          </cell>
          <cell r="G264">
            <v>7853.33</v>
          </cell>
          <cell r="H264">
            <v>6.6E-3</v>
          </cell>
          <cell r="I264">
            <v>4.2601625753424655</v>
          </cell>
        </row>
        <row r="265">
          <cell r="A265" t="str">
            <v>September</v>
          </cell>
          <cell r="B265" t="str">
            <v>3R2</v>
          </cell>
          <cell r="C265" t="str">
            <v>489</v>
          </cell>
          <cell r="D265" t="str">
            <v>FEDERATD</v>
          </cell>
          <cell r="E265" t="str">
            <v>Group1</v>
          </cell>
          <cell r="F265" t="str">
            <v>FCR</v>
          </cell>
          <cell r="G265">
            <v>463420.65</v>
          </cell>
          <cell r="H265">
            <v>6.6E-3</v>
          </cell>
          <cell r="I265">
            <v>251.38983205479445</v>
          </cell>
        </row>
        <row r="266">
          <cell r="A266" t="str">
            <v>September</v>
          </cell>
          <cell r="B266" t="str">
            <v>3R2</v>
          </cell>
          <cell r="C266" t="str">
            <v>494</v>
          </cell>
          <cell r="D266" t="str">
            <v>FEDERATD</v>
          </cell>
          <cell r="E266" t="str">
            <v>Group1</v>
          </cell>
          <cell r="F266" t="str">
            <v>FCR</v>
          </cell>
          <cell r="G266">
            <v>487577.16</v>
          </cell>
          <cell r="H266">
            <v>6.6E-3</v>
          </cell>
          <cell r="I266">
            <v>264.49391145205482</v>
          </cell>
        </row>
        <row r="267">
          <cell r="A267" t="str">
            <v>September</v>
          </cell>
          <cell r="B267" t="str">
            <v>3R2</v>
          </cell>
          <cell r="C267" t="str">
            <v>536</v>
          </cell>
          <cell r="D267" t="str">
            <v>FEDERATD</v>
          </cell>
          <cell r="E267" t="str">
            <v>Group1</v>
          </cell>
          <cell r="F267" t="str">
            <v>FCR</v>
          </cell>
          <cell r="G267">
            <v>1411122.78</v>
          </cell>
          <cell r="H267">
            <v>6.6E-3</v>
          </cell>
          <cell r="I267">
            <v>765.48578202739725</v>
          </cell>
        </row>
        <row r="268">
          <cell r="A268" t="str">
            <v>September</v>
          </cell>
          <cell r="B268" t="str">
            <v>3R2</v>
          </cell>
          <cell r="C268" t="str">
            <v>541</v>
          </cell>
          <cell r="D268" t="str">
            <v>FEDERATD</v>
          </cell>
          <cell r="E268" t="str">
            <v>Group1</v>
          </cell>
          <cell r="F268" t="str">
            <v>FCR</v>
          </cell>
          <cell r="G268">
            <v>310154.37</v>
          </cell>
          <cell r="H268">
            <v>6.6E-3</v>
          </cell>
          <cell r="I268">
            <v>168.24812399999996</v>
          </cell>
        </row>
        <row r="269">
          <cell r="A269" t="str">
            <v>September</v>
          </cell>
          <cell r="B269" t="str">
            <v>3R2</v>
          </cell>
          <cell r="C269" t="str">
            <v>542</v>
          </cell>
          <cell r="D269" t="str">
            <v>FEDERATD</v>
          </cell>
          <cell r="E269" t="str">
            <v>Group1</v>
          </cell>
          <cell r="F269" t="str">
            <v>FCR</v>
          </cell>
          <cell r="G269">
            <v>699967.47</v>
          </cell>
          <cell r="H269">
            <v>6.6E-3</v>
          </cell>
          <cell r="I269">
            <v>379.70838098630139</v>
          </cell>
        </row>
        <row r="270">
          <cell r="A270" t="str">
            <v>September</v>
          </cell>
          <cell r="B270" t="str">
            <v>3R2</v>
          </cell>
          <cell r="C270" t="str">
            <v>543</v>
          </cell>
          <cell r="D270" t="str">
            <v>FEDERATD</v>
          </cell>
          <cell r="E270" t="str">
            <v>Group1</v>
          </cell>
          <cell r="F270" t="str">
            <v>FCR</v>
          </cell>
          <cell r="G270">
            <v>113474.76</v>
          </cell>
          <cell r="H270">
            <v>6.6E-3</v>
          </cell>
          <cell r="I270">
            <v>61.556171178082181</v>
          </cell>
        </row>
        <row r="271">
          <cell r="A271" t="str">
            <v>September</v>
          </cell>
          <cell r="B271" t="str">
            <v>3R2</v>
          </cell>
          <cell r="C271" t="str">
            <v>546</v>
          </cell>
          <cell r="D271" t="str">
            <v>FEDERATD</v>
          </cell>
          <cell r="E271" t="str">
            <v>Group1</v>
          </cell>
          <cell r="F271" t="str">
            <v>FCR</v>
          </cell>
          <cell r="G271">
            <v>15.8</v>
          </cell>
          <cell r="H271">
            <v>6.6E-3</v>
          </cell>
          <cell r="I271">
            <v>8.5709589041095893E-3</v>
          </cell>
        </row>
        <row r="272">
          <cell r="A272" t="str">
            <v>September</v>
          </cell>
          <cell r="B272" t="str">
            <v>3R2</v>
          </cell>
          <cell r="C272" t="str">
            <v>548</v>
          </cell>
          <cell r="D272" t="str">
            <v>FEDERATD</v>
          </cell>
          <cell r="E272" t="str">
            <v>Group1</v>
          </cell>
          <cell r="F272" t="str">
            <v>FCR</v>
          </cell>
          <cell r="G272">
            <v>1432288.73</v>
          </cell>
          <cell r="H272">
            <v>6.6E-3</v>
          </cell>
          <cell r="I272">
            <v>776.96758504109607</v>
          </cell>
        </row>
        <row r="273">
          <cell r="A273" t="str">
            <v>September</v>
          </cell>
          <cell r="B273" t="str">
            <v>3R2</v>
          </cell>
          <cell r="C273" t="str">
            <v>550</v>
          </cell>
          <cell r="D273" t="str">
            <v>FEDERATD</v>
          </cell>
          <cell r="E273" t="str">
            <v>Group1</v>
          </cell>
          <cell r="F273" t="str">
            <v>FCR</v>
          </cell>
          <cell r="G273">
            <v>9756.31</v>
          </cell>
          <cell r="H273">
            <v>6.6E-3</v>
          </cell>
          <cell r="I273">
            <v>5.2924640547945208</v>
          </cell>
        </row>
        <row r="274">
          <cell r="A274" t="str">
            <v>September</v>
          </cell>
          <cell r="B274" t="str">
            <v>3R2</v>
          </cell>
          <cell r="C274" t="str">
            <v>564</v>
          </cell>
          <cell r="D274" t="str">
            <v>FEDERATD</v>
          </cell>
          <cell r="E274" t="str">
            <v>Group1</v>
          </cell>
          <cell r="F274" t="str">
            <v>FCR</v>
          </cell>
          <cell r="G274">
            <v>2559.8000000000002</v>
          </cell>
          <cell r="H274">
            <v>6.6E-3</v>
          </cell>
          <cell r="I274">
            <v>1.3886038356164385</v>
          </cell>
        </row>
        <row r="275">
          <cell r="A275" t="str">
            <v>September</v>
          </cell>
          <cell r="B275" t="str">
            <v>3R2</v>
          </cell>
          <cell r="C275" t="str">
            <v>567</v>
          </cell>
          <cell r="D275" t="str">
            <v>FEDERATD</v>
          </cell>
          <cell r="E275" t="str">
            <v>Group1</v>
          </cell>
          <cell r="F275" t="str">
            <v>FCR</v>
          </cell>
          <cell r="G275">
            <v>39561.300000000003</v>
          </cell>
          <cell r="H275">
            <v>6.6E-3</v>
          </cell>
          <cell r="I275">
            <v>21.460650410958902</v>
          </cell>
        </row>
        <row r="276">
          <cell r="A276" t="str">
            <v>September</v>
          </cell>
          <cell r="B276" t="str">
            <v>3R2</v>
          </cell>
          <cell r="C276" t="str">
            <v>571</v>
          </cell>
          <cell r="D276" t="str">
            <v>FEDERATD</v>
          </cell>
          <cell r="E276" t="str">
            <v>Group1</v>
          </cell>
          <cell r="F276" t="str">
            <v>FCR</v>
          </cell>
          <cell r="G276">
            <v>52014.23</v>
          </cell>
          <cell r="H276">
            <v>6.6E-3</v>
          </cell>
          <cell r="I276">
            <v>28.215938465753425</v>
          </cell>
        </row>
        <row r="277">
          <cell r="A277" t="str">
            <v>September</v>
          </cell>
          <cell r="B277" t="str">
            <v>3R2</v>
          </cell>
          <cell r="C277" t="str">
            <v>576</v>
          </cell>
          <cell r="D277" t="str">
            <v>FEDERATD</v>
          </cell>
          <cell r="E277" t="str">
            <v>Group1</v>
          </cell>
          <cell r="F277" t="str">
            <v>FCR</v>
          </cell>
          <cell r="G277">
            <v>61549.599999999999</v>
          </cell>
          <cell r="H277">
            <v>6.6E-3</v>
          </cell>
          <cell r="I277">
            <v>33.388550136986304</v>
          </cell>
        </row>
        <row r="278">
          <cell r="A278" t="str">
            <v>September</v>
          </cell>
          <cell r="B278" t="str">
            <v>3R2</v>
          </cell>
          <cell r="C278" t="str">
            <v>583</v>
          </cell>
          <cell r="D278" t="str">
            <v>FEDERATD</v>
          </cell>
          <cell r="E278" t="str">
            <v>Group1</v>
          </cell>
          <cell r="F278" t="str">
            <v>FCR</v>
          </cell>
          <cell r="G278">
            <v>37962.22</v>
          </cell>
          <cell r="H278">
            <v>6.6E-3</v>
          </cell>
          <cell r="I278">
            <v>20.593204273972603</v>
          </cell>
        </row>
        <row r="279">
          <cell r="A279" t="str">
            <v>September</v>
          </cell>
          <cell r="B279" t="str">
            <v>3R2</v>
          </cell>
          <cell r="C279" t="str">
            <v>586</v>
          </cell>
          <cell r="D279" t="str">
            <v>FEDERATD</v>
          </cell>
          <cell r="E279" t="str">
            <v>Group1</v>
          </cell>
          <cell r="F279" t="str">
            <v>FCR</v>
          </cell>
          <cell r="G279">
            <v>1542780.95</v>
          </cell>
          <cell r="H279">
            <v>6.6E-3</v>
          </cell>
          <cell r="I279">
            <v>836.90583041095874</v>
          </cell>
        </row>
        <row r="280">
          <cell r="A280" t="str">
            <v>September</v>
          </cell>
          <cell r="B280" t="str">
            <v>3R2</v>
          </cell>
          <cell r="C280" t="str">
            <v>588</v>
          </cell>
          <cell r="D280" t="str">
            <v>FEDERATD</v>
          </cell>
          <cell r="E280" t="str">
            <v>Group1</v>
          </cell>
          <cell r="F280" t="str">
            <v>FCR</v>
          </cell>
          <cell r="G280">
            <v>7167.71</v>
          </cell>
          <cell r="H280">
            <v>6.6E-3</v>
          </cell>
          <cell r="I280">
            <v>3.8882372054794518</v>
          </cell>
        </row>
        <row r="281">
          <cell r="A281" t="str">
            <v>September</v>
          </cell>
          <cell r="B281" t="str">
            <v>3R2</v>
          </cell>
          <cell r="C281" t="str">
            <v>591</v>
          </cell>
          <cell r="D281" t="str">
            <v>FEDERATD</v>
          </cell>
          <cell r="E281" t="str">
            <v>Group1</v>
          </cell>
          <cell r="F281" t="str">
            <v>FCR</v>
          </cell>
          <cell r="G281">
            <v>13987.77</v>
          </cell>
          <cell r="H281">
            <v>6.6E-3</v>
          </cell>
          <cell r="I281">
            <v>7.5878861917808234</v>
          </cell>
        </row>
        <row r="282">
          <cell r="A282" t="str">
            <v>September</v>
          </cell>
          <cell r="B282" t="str">
            <v>3R2</v>
          </cell>
          <cell r="C282" t="str">
            <v>614</v>
          </cell>
          <cell r="D282" t="str">
            <v>FEDERATD</v>
          </cell>
          <cell r="E282" t="str">
            <v>Group1</v>
          </cell>
          <cell r="F282" t="str">
            <v>FCR</v>
          </cell>
          <cell r="G282">
            <v>220620.44</v>
          </cell>
          <cell r="H282">
            <v>6.6E-3</v>
          </cell>
          <cell r="I282">
            <v>119.67903320547944</v>
          </cell>
        </row>
        <row r="283">
          <cell r="A283" t="str">
            <v>September</v>
          </cell>
          <cell r="B283" t="str">
            <v>3R2</v>
          </cell>
          <cell r="C283" t="str">
            <v>615</v>
          </cell>
          <cell r="D283" t="str">
            <v>FEDERATD</v>
          </cell>
          <cell r="E283" t="str">
            <v>Group1</v>
          </cell>
          <cell r="F283" t="str">
            <v>FCR</v>
          </cell>
          <cell r="G283">
            <v>76855.240000000005</v>
          </cell>
          <cell r="H283">
            <v>6.6E-3</v>
          </cell>
          <cell r="I283">
            <v>41.691335671232871</v>
          </cell>
        </row>
        <row r="284">
          <cell r="A284" t="str">
            <v>September</v>
          </cell>
          <cell r="B284" t="str">
            <v>3R2</v>
          </cell>
          <cell r="C284" t="str">
            <v>622</v>
          </cell>
          <cell r="D284" t="str">
            <v>FEDERATD</v>
          </cell>
          <cell r="E284" t="str">
            <v>Group1</v>
          </cell>
          <cell r="F284" t="str">
            <v>FCR</v>
          </cell>
          <cell r="G284">
            <v>0.01</v>
          </cell>
          <cell r="H284">
            <v>6.6E-3</v>
          </cell>
          <cell r="I284">
            <v>5.4246575342465758E-6</v>
          </cell>
        </row>
        <row r="285">
          <cell r="A285" t="str">
            <v>September</v>
          </cell>
          <cell r="B285" t="str">
            <v>3R2</v>
          </cell>
          <cell r="C285" t="str">
            <v>627</v>
          </cell>
          <cell r="D285" t="str">
            <v>FEDERATD</v>
          </cell>
          <cell r="E285" t="str">
            <v>Group1</v>
          </cell>
          <cell r="F285" t="str">
            <v>FCR</v>
          </cell>
          <cell r="G285">
            <v>65276.12</v>
          </cell>
          <cell r="H285">
            <v>6.6E-3</v>
          </cell>
          <cell r="I285">
            <v>35.410059616438353</v>
          </cell>
        </row>
        <row r="286">
          <cell r="A286" t="str">
            <v>September</v>
          </cell>
          <cell r="B286" t="str">
            <v>3R2</v>
          </cell>
          <cell r="C286" t="str">
            <v>630</v>
          </cell>
          <cell r="D286" t="str">
            <v>FEDERATD</v>
          </cell>
          <cell r="E286" t="str">
            <v>Group1</v>
          </cell>
          <cell r="F286" t="str">
            <v>FCR</v>
          </cell>
          <cell r="G286">
            <v>138109.67000000001</v>
          </cell>
          <cell r="H286">
            <v>6.6E-3</v>
          </cell>
          <cell r="I286">
            <v>74.919766191780809</v>
          </cell>
        </row>
        <row r="287">
          <cell r="A287" t="str">
            <v>September</v>
          </cell>
          <cell r="B287" t="str">
            <v>3R2</v>
          </cell>
          <cell r="C287" t="str">
            <v>648</v>
          </cell>
          <cell r="D287" t="str">
            <v>FEDERATD</v>
          </cell>
          <cell r="E287" t="str">
            <v>Group1</v>
          </cell>
          <cell r="F287" t="str">
            <v>FCR</v>
          </cell>
          <cell r="G287">
            <v>20070.740000000002</v>
          </cell>
          <cell r="H287">
            <v>6.6E-3</v>
          </cell>
          <cell r="I287">
            <v>10.88768909589041</v>
          </cell>
        </row>
        <row r="288">
          <cell r="A288" t="str">
            <v>September</v>
          </cell>
          <cell r="B288" t="str">
            <v>3R2</v>
          </cell>
          <cell r="C288" t="str">
            <v>650</v>
          </cell>
          <cell r="D288" t="str">
            <v>FEDERATD</v>
          </cell>
          <cell r="E288" t="str">
            <v>Group1</v>
          </cell>
          <cell r="F288" t="str">
            <v>FCR</v>
          </cell>
          <cell r="G288">
            <v>196774.78</v>
          </cell>
          <cell r="H288">
            <v>6.6E-3</v>
          </cell>
          <cell r="I288">
            <v>106.74357928767125</v>
          </cell>
        </row>
        <row r="289">
          <cell r="A289" t="str">
            <v>September</v>
          </cell>
          <cell r="B289" t="str">
            <v>3R2</v>
          </cell>
          <cell r="C289" t="str">
            <v>656</v>
          </cell>
          <cell r="D289" t="str">
            <v>FEDERATD</v>
          </cell>
          <cell r="E289" t="str">
            <v>Group1</v>
          </cell>
          <cell r="F289" t="str">
            <v>FCR</v>
          </cell>
          <cell r="G289">
            <v>58528.6</v>
          </cell>
          <cell r="H289">
            <v>6.6E-3</v>
          </cell>
          <cell r="I289">
            <v>31.749761095890406</v>
          </cell>
        </row>
        <row r="290">
          <cell r="A290" t="str">
            <v>September</v>
          </cell>
          <cell r="B290" t="str">
            <v>3R2</v>
          </cell>
          <cell r="C290" t="str">
            <v>705</v>
          </cell>
          <cell r="D290" t="str">
            <v>FEDERATD</v>
          </cell>
          <cell r="E290" t="str">
            <v>Group1</v>
          </cell>
          <cell r="F290" t="str">
            <v>FCR</v>
          </cell>
          <cell r="G290">
            <v>65504.38</v>
          </cell>
          <cell r="H290">
            <v>6.6E-3</v>
          </cell>
          <cell r="I290">
            <v>35.533882849315063</v>
          </cell>
        </row>
        <row r="291">
          <cell r="A291" t="str">
            <v>September</v>
          </cell>
          <cell r="B291" t="str">
            <v>3R2</v>
          </cell>
          <cell r="C291" t="str">
            <v>710</v>
          </cell>
          <cell r="D291" t="str">
            <v>FEDERATD</v>
          </cell>
          <cell r="E291" t="str">
            <v>Group1</v>
          </cell>
          <cell r="F291" t="str">
            <v>FCR</v>
          </cell>
          <cell r="G291">
            <v>594398.41</v>
          </cell>
          <cell r="H291">
            <v>6.6E-3</v>
          </cell>
          <cell r="I291">
            <v>322.44078131506848</v>
          </cell>
        </row>
        <row r="292">
          <cell r="A292" t="str">
            <v>September</v>
          </cell>
          <cell r="B292" t="str">
            <v>3R2</v>
          </cell>
          <cell r="C292" t="str">
            <v>711</v>
          </cell>
          <cell r="D292" t="str">
            <v>FEDERATD</v>
          </cell>
          <cell r="E292" t="str">
            <v>Group1</v>
          </cell>
          <cell r="F292" t="str">
            <v>FCR</v>
          </cell>
          <cell r="G292">
            <v>97230.78</v>
          </cell>
          <cell r="H292">
            <v>6.6E-3</v>
          </cell>
          <cell r="I292">
            <v>52.744368328767123</v>
          </cell>
        </row>
        <row r="293">
          <cell r="A293" t="str">
            <v>September</v>
          </cell>
          <cell r="B293" t="str">
            <v>3R2</v>
          </cell>
          <cell r="C293" t="str">
            <v>724</v>
          </cell>
          <cell r="D293" t="str">
            <v>FEDERATD</v>
          </cell>
          <cell r="E293" t="str">
            <v>Group1</v>
          </cell>
          <cell r="F293" t="str">
            <v>FCR</v>
          </cell>
          <cell r="G293">
            <v>102402.24000000001</v>
          </cell>
          <cell r="H293">
            <v>6.6E-3</v>
          </cell>
          <cell r="I293">
            <v>55.549708273972591</v>
          </cell>
        </row>
        <row r="294">
          <cell r="A294" t="str">
            <v>September</v>
          </cell>
          <cell r="B294" t="str">
            <v>3R2</v>
          </cell>
          <cell r="C294" t="str">
            <v>725</v>
          </cell>
          <cell r="D294" t="str">
            <v>FEDERATD</v>
          </cell>
          <cell r="E294" t="str">
            <v>Group1</v>
          </cell>
          <cell r="F294" t="str">
            <v>FCR</v>
          </cell>
          <cell r="G294">
            <v>789042.37</v>
          </cell>
          <cell r="H294">
            <v>6.6E-3</v>
          </cell>
          <cell r="I294">
            <v>428.02846372602727</v>
          </cell>
        </row>
        <row r="295">
          <cell r="A295" t="str">
            <v>September</v>
          </cell>
          <cell r="B295" t="str">
            <v>3R2</v>
          </cell>
          <cell r="C295" t="str">
            <v>728</v>
          </cell>
          <cell r="D295" t="str">
            <v>FEDERATD</v>
          </cell>
          <cell r="E295" t="str">
            <v>Group1</v>
          </cell>
          <cell r="F295" t="str">
            <v>FCR</v>
          </cell>
          <cell r="G295">
            <v>34318.46</v>
          </cell>
          <cell r="H295">
            <v>6.6E-3</v>
          </cell>
          <cell r="I295">
            <v>18.616589260273972</v>
          </cell>
        </row>
        <row r="296">
          <cell r="A296" t="str">
            <v>September</v>
          </cell>
          <cell r="B296" t="str">
            <v>3R2</v>
          </cell>
          <cell r="C296" t="str">
            <v>729</v>
          </cell>
          <cell r="D296" t="str">
            <v>FEDERATD</v>
          </cell>
          <cell r="E296" t="str">
            <v>Group1</v>
          </cell>
          <cell r="F296" t="str">
            <v>FCR</v>
          </cell>
          <cell r="G296">
            <v>942036.25</v>
          </cell>
          <cell r="H296">
            <v>6.6E-3</v>
          </cell>
          <cell r="I296">
            <v>511.0224041095891</v>
          </cell>
        </row>
        <row r="297">
          <cell r="A297" t="str">
            <v>September</v>
          </cell>
          <cell r="B297" t="str">
            <v>3R2</v>
          </cell>
          <cell r="C297" t="str">
            <v>731</v>
          </cell>
          <cell r="D297" t="str">
            <v>FEDERATD</v>
          </cell>
          <cell r="E297" t="str">
            <v>Group1</v>
          </cell>
          <cell r="F297" t="str">
            <v>FCR</v>
          </cell>
          <cell r="G297">
            <v>51523.49</v>
          </cell>
          <cell r="H297">
            <v>6.6E-3</v>
          </cell>
          <cell r="I297">
            <v>27.949728821917812</v>
          </cell>
        </row>
        <row r="298">
          <cell r="A298" t="str">
            <v>September</v>
          </cell>
          <cell r="B298" t="str">
            <v>3R2</v>
          </cell>
          <cell r="C298" t="str">
            <v>744</v>
          </cell>
          <cell r="D298" t="str">
            <v>FEDERATD</v>
          </cell>
          <cell r="E298" t="str">
            <v>Group1</v>
          </cell>
          <cell r="F298" t="str">
            <v>FCR</v>
          </cell>
          <cell r="G298">
            <v>199288.31</v>
          </cell>
          <cell r="H298">
            <v>6.6E-3</v>
          </cell>
          <cell r="I298">
            <v>108.1070832328767</v>
          </cell>
        </row>
        <row r="299">
          <cell r="A299" t="str">
            <v>September</v>
          </cell>
          <cell r="B299" t="str">
            <v>3R2</v>
          </cell>
          <cell r="C299" t="str">
            <v>745</v>
          </cell>
          <cell r="D299" t="str">
            <v>FEDERATD</v>
          </cell>
          <cell r="E299" t="str">
            <v>Group1</v>
          </cell>
          <cell r="F299" t="str">
            <v>FCR</v>
          </cell>
          <cell r="G299">
            <v>649525.87</v>
          </cell>
          <cell r="H299">
            <v>6.6E-3</v>
          </cell>
          <cell r="I299">
            <v>352.34554043835624</v>
          </cell>
        </row>
        <row r="300">
          <cell r="A300" t="str">
            <v>September</v>
          </cell>
          <cell r="B300" t="str">
            <v>3R2</v>
          </cell>
          <cell r="C300" t="str">
            <v>747</v>
          </cell>
          <cell r="D300" t="str">
            <v>FEDERATD</v>
          </cell>
          <cell r="E300" t="str">
            <v>Group1</v>
          </cell>
          <cell r="F300" t="str">
            <v>FCR</v>
          </cell>
          <cell r="G300">
            <v>201592.35</v>
          </cell>
          <cell r="H300">
            <v>6.6E-3</v>
          </cell>
          <cell r="I300">
            <v>109.35694602739726</v>
          </cell>
        </row>
        <row r="301">
          <cell r="A301" t="str">
            <v>September</v>
          </cell>
          <cell r="B301" t="str">
            <v>3R2</v>
          </cell>
          <cell r="C301" t="str">
            <v>750</v>
          </cell>
          <cell r="D301" t="str">
            <v>FEDERATD</v>
          </cell>
          <cell r="E301" t="str">
            <v>Group1</v>
          </cell>
          <cell r="F301" t="str">
            <v>FCR</v>
          </cell>
          <cell r="G301">
            <v>5280918.62</v>
          </cell>
          <cell r="H301">
            <v>6.6E-3</v>
          </cell>
          <cell r="I301">
            <v>2864.7174979726024</v>
          </cell>
        </row>
        <row r="302">
          <cell r="A302" t="str">
            <v>September</v>
          </cell>
          <cell r="B302" t="str">
            <v>3R2</v>
          </cell>
          <cell r="C302" t="str">
            <v>752</v>
          </cell>
          <cell r="D302" t="str">
            <v>FEDERATD</v>
          </cell>
          <cell r="E302" t="str">
            <v>Group1</v>
          </cell>
          <cell r="F302" t="str">
            <v>FCR</v>
          </cell>
          <cell r="G302">
            <v>2624250.69</v>
          </cell>
          <cell r="H302">
            <v>6.6E-3</v>
          </cell>
          <cell r="I302">
            <v>1423.5661277260276</v>
          </cell>
        </row>
        <row r="303">
          <cell r="A303" t="str">
            <v>September</v>
          </cell>
          <cell r="B303" t="str">
            <v>3R2</v>
          </cell>
          <cell r="C303" t="str">
            <v>753</v>
          </cell>
          <cell r="D303" t="str">
            <v>FEDERATD</v>
          </cell>
          <cell r="E303" t="str">
            <v>Group1</v>
          </cell>
          <cell r="F303" t="str">
            <v>FCR</v>
          </cell>
          <cell r="G303">
            <v>77555.73</v>
          </cell>
          <cell r="H303">
            <v>6.6E-3</v>
          </cell>
          <cell r="I303">
            <v>42.071327506849308</v>
          </cell>
        </row>
        <row r="304">
          <cell r="A304" t="str">
            <v>September</v>
          </cell>
          <cell r="B304" t="str">
            <v>3R2</v>
          </cell>
          <cell r="C304" t="str">
            <v>755</v>
          </cell>
          <cell r="D304" t="str">
            <v>FEDERATD</v>
          </cell>
          <cell r="E304" t="str">
            <v>Group1</v>
          </cell>
          <cell r="F304" t="str">
            <v>FCR</v>
          </cell>
          <cell r="G304">
            <v>737083.44</v>
          </cell>
          <cell r="H304">
            <v>6.6E-3</v>
          </cell>
          <cell r="I304">
            <v>399.84252361643854</v>
          </cell>
        </row>
        <row r="305">
          <cell r="A305" t="str">
            <v>September</v>
          </cell>
          <cell r="B305" t="str">
            <v>3R2</v>
          </cell>
          <cell r="C305" t="str">
            <v>761</v>
          </cell>
          <cell r="D305" t="str">
            <v>FEDERATD</v>
          </cell>
          <cell r="E305" t="str">
            <v>Group1</v>
          </cell>
          <cell r="F305" t="str">
            <v>FCR</v>
          </cell>
          <cell r="G305">
            <v>1147911.97</v>
          </cell>
          <cell r="H305">
            <v>6.6E-3</v>
          </cell>
          <cell r="I305">
            <v>622.70293167123282</v>
          </cell>
        </row>
        <row r="306">
          <cell r="A306" t="str">
            <v>September</v>
          </cell>
          <cell r="B306" t="str">
            <v>3R2</v>
          </cell>
          <cell r="C306" t="str">
            <v>763</v>
          </cell>
          <cell r="D306" t="str">
            <v>FEDERATD</v>
          </cell>
          <cell r="E306" t="str">
            <v>Group1</v>
          </cell>
          <cell r="F306" t="str">
            <v>FCR</v>
          </cell>
          <cell r="G306">
            <v>365311.27</v>
          </cell>
          <cell r="H306">
            <v>6.6E-3</v>
          </cell>
          <cell r="I306">
            <v>198.16885331506847</v>
          </cell>
        </row>
        <row r="307">
          <cell r="A307" t="str">
            <v>September</v>
          </cell>
          <cell r="B307" t="str">
            <v>3R2</v>
          </cell>
          <cell r="C307" t="str">
            <v>766</v>
          </cell>
          <cell r="D307" t="str">
            <v>FEDERATD</v>
          </cell>
          <cell r="E307" t="str">
            <v>Group1</v>
          </cell>
          <cell r="F307" t="str">
            <v>FCR</v>
          </cell>
          <cell r="G307">
            <v>1366.71</v>
          </cell>
          <cell r="H307">
            <v>6.6E-3</v>
          </cell>
          <cell r="I307">
            <v>0.74139336986301374</v>
          </cell>
        </row>
        <row r="308">
          <cell r="A308" t="str">
            <v>September</v>
          </cell>
          <cell r="B308" t="str">
            <v>3R2</v>
          </cell>
          <cell r="C308" t="str">
            <v>768</v>
          </cell>
          <cell r="D308" t="str">
            <v>FEDERATD</v>
          </cell>
          <cell r="E308" t="str">
            <v>Group1</v>
          </cell>
          <cell r="F308" t="str">
            <v>FCR</v>
          </cell>
          <cell r="G308">
            <v>419679.59</v>
          </cell>
          <cell r="H308">
            <v>6.6E-3</v>
          </cell>
          <cell r="I308">
            <v>227.66180498630138</v>
          </cell>
        </row>
        <row r="309">
          <cell r="A309" t="str">
            <v>September</v>
          </cell>
          <cell r="B309" t="str">
            <v>3R2</v>
          </cell>
          <cell r="C309" t="str">
            <v>781</v>
          </cell>
          <cell r="D309" t="str">
            <v>FEDERATD</v>
          </cell>
          <cell r="E309" t="str">
            <v>Group1</v>
          </cell>
          <cell r="F309" t="str">
            <v>FCR</v>
          </cell>
          <cell r="G309">
            <v>1118305.42</v>
          </cell>
          <cell r="H309">
            <v>6.6E-3</v>
          </cell>
          <cell r="I309">
            <v>606.64239221917808</v>
          </cell>
        </row>
        <row r="310">
          <cell r="A310" t="str">
            <v>September</v>
          </cell>
          <cell r="B310" t="str">
            <v>3R2</v>
          </cell>
          <cell r="C310" t="str">
            <v>782</v>
          </cell>
          <cell r="D310" t="str">
            <v>FEDERATD</v>
          </cell>
          <cell r="E310" t="str">
            <v>Group1</v>
          </cell>
          <cell r="F310" t="str">
            <v>FCR</v>
          </cell>
          <cell r="G310">
            <v>40077.07</v>
          </cell>
          <cell r="H310">
            <v>6.6E-3</v>
          </cell>
          <cell r="I310">
            <v>21.740437972602741</v>
          </cell>
        </row>
        <row r="311">
          <cell r="A311" t="str">
            <v>September</v>
          </cell>
          <cell r="B311" t="str">
            <v>3R2</v>
          </cell>
          <cell r="C311" t="str">
            <v>785</v>
          </cell>
          <cell r="D311" t="str">
            <v>FEDERATD</v>
          </cell>
          <cell r="E311" t="str">
            <v>Group1</v>
          </cell>
          <cell r="F311" t="str">
            <v>FCR</v>
          </cell>
          <cell r="G311">
            <v>5959.76</v>
          </cell>
          <cell r="H311">
            <v>6.6E-3</v>
          </cell>
          <cell r="I311">
            <v>3.2329656986301374</v>
          </cell>
        </row>
        <row r="312">
          <cell r="A312" t="str">
            <v>September</v>
          </cell>
          <cell r="B312" t="str">
            <v>3R2</v>
          </cell>
          <cell r="C312" t="str">
            <v>793</v>
          </cell>
          <cell r="D312" t="str">
            <v>FEDERATD</v>
          </cell>
          <cell r="E312" t="str">
            <v>Group1</v>
          </cell>
          <cell r="F312" t="str">
            <v>FCR</v>
          </cell>
          <cell r="G312">
            <v>27401.48</v>
          </cell>
          <cell r="H312">
            <v>6.6E-3</v>
          </cell>
          <cell r="I312">
            <v>14.864364493150687</v>
          </cell>
        </row>
        <row r="313">
          <cell r="A313" t="str">
            <v>September</v>
          </cell>
          <cell r="B313" t="str">
            <v>3R2</v>
          </cell>
          <cell r="C313" t="str">
            <v>805</v>
          </cell>
          <cell r="D313" t="str">
            <v>FEDERATD</v>
          </cell>
          <cell r="E313" t="str">
            <v>Group1</v>
          </cell>
          <cell r="F313" t="str">
            <v>FCR</v>
          </cell>
          <cell r="G313">
            <v>2193.36</v>
          </cell>
          <cell r="H313">
            <v>6.6E-3</v>
          </cell>
          <cell r="I313">
            <v>1.1898226849315068</v>
          </cell>
        </row>
        <row r="314">
          <cell r="A314" t="str">
            <v>September</v>
          </cell>
          <cell r="B314" t="str">
            <v>3R2</v>
          </cell>
          <cell r="C314" t="str">
            <v>809</v>
          </cell>
          <cell r="D314" t="str">
            <v>FEDERATD</v>
          </cell>
          <cell r="E314" t="str">
            <v>Group1</v>
          </cell>
          <cell r="F314" t="str">
            <v>FCR</v>
          </cell>
          <cell r="G314">
            <v>49081.49</v>
          </cell>
          <cell r="H314">
            <v>6.6E-3</v>
          </cell>
          <cell r="I314">
            <v>26.625027452054791</v>
          </cell>
        </row>
        <row r="315">
          <cell r="A315" t="str">
            <v>September</v>
          </cell>
          <cell r="B315" t="str">
            <v>3R2</v>
          </cell>
          <cell r="C315" t="str">
            <v>817</v>
          </cell>
          <cell r="D315" t="str">
            <v>FEDERATD</v>
          </cell>
          <cell r="E315" t="str">
            <v>Group1</v>
          </cell>
          <cell r="F315" t="str">
            <v>FCR</v>
          </cell>
          <cell r="G315">
            <v>26473.73</v>
          </cell>
          <cell r="H315">
            <v>6.6E-3</v>
          </cell>
          <cell r="I315">
            <v>14.361091890410957</v>
          </cell>
        </row>
        <row r="316">
          <cell r="A316" t="str">
            <v>September</v>
          </cell>
          <cell r="B316" t="str">
            <v>3R2</v>
          </cell>
          <cell r="C316" t="str">
            <v>819</v>
          </cell>
          <cell r="D316" t="str">
            <v>FEDERATD</v>
          </cell>
          <cell r="E316" t="str">
            <v>Group1</v>
          </cell>
          <cell r="F316" t="str">
            <v>FCR</v>
          </cell>
          <cell r="G316">
            <v>4803.08</v>
          </cell>
          <cell r="H316">
            <v>6.6E-3</v>
          </cell>
          <cell r="I316">
            <v>2.6055064109589039</v>
          </cell>
        </row>
        <row r="317">
          <cell r="A317" t="str">
            <v>September</v>
          </cell>
          <cell r="B317" t="str">
            <v>3R2</v>
          </cell>
          <cell r="C317" t="str">
            <v>835</v>
          </cell>
          <cell r="D317" t="str">
            <v>FEDERATD</v>
          </cell>
          <cell r="E317" t="str">
            <v>Group1</v>
          </cell>
          <cell r="F317" t="str">
            <v>FCR</v>
          </cell>
          <cell r="G317">
            <v>102459.97</v>
          </cell>
          <cell r="H317">
            <v>6.6E-3</v>
          </cell>
          <cell r="I317">
            <v>55.581024821917808</v>
          </cell>
        </row>
        <row r="318">
          <cell r="A318" t="str">
            <v>September</v>
          </cell>
          <cell r="B318" t="str">
            <v>3R2</v>
          </cell>
          <cell r="C318" t="str">
            <v>838</v>
          </cell>
          <cell r="D318" t="str">
            <v>FEDERATD</v>
          </cell>
          <cell r="E318" t="str">
            <v>Group1</v>
          </cell>
          <cell r="F318" t="str">
            <v>FCR</v>
          </cell>
          <cell r="G318">
            <v>580.59</v>
          </cell>
          <cell r="H318">
            <v>6.6E-3</v>
          </cell>
          <cell r="I318">
            <v>0.3149501917808219</v>
          </cell>
        </row>
        <row r="319">
          <cell r="A319" t="str">
            <v>September</v>
          </cell>
          <cell r="B319" t="str">
            <v>3R2</v>
          </cell>
          <cell r="C319" t="str">
            <v>839</v>
          </cell>
          <cell r="D319" t="str">
            <v>FEDERATD</v>
          </cell>
          <cell r="E319" t="str">
            <v>Group1</v>
          </cell>
          <cell r="F319" t="str">
            <v>FCR</v>
          </cell>
          <cell r="G319">
            <v>15646.93</v>
          </cell>
          <cell r="H319">
            <v>6.6E-3</v>
          </cell>
          <cell r="I319">
            <v>8.4879236712328776</v>
          </cell>
        </row>
        <row r="320">
          <cell r="A320" t="str">
            <v>September</v>
          </cell>
          <cell r="B320" t="str">
            <v>3R2</v>
          </cell>
          <cell r="C320" t="str">
            <v>841</v>
          </cell>
          <cell r="D320" t="str">
            <v>FEDERATD</v>
          </cell>
          <cell r="E320" t="str">
            <v>Group1</v>
          </cell>
          <cell r="F320" t="str">
            <v>FCR</v>
          </cell>
          <cell r="G320">
            <v>16497.73</v>
          </cell>
          <cell r="H320">
            <v>6.6E-3</v>
          </cell>
          <cell r="I320">
            <v>8.949453534246576</v>
          </cell>
        </row>
        <row r="321">
          <cell r="A321" t="str">
            <v>September</v>
          </cell>
          <cell r="B321" t="str">
            <v>3R2</v>
          </cell>
          <cell r="C321" t="str">
            <v>864</v>
          </cell>
          <cell r="D321" t="str">
            <v>FEDERATD</v>
          </cell>
          <cell r="E321" t="str">
            <v>Group1</v>
          </cell>
          <cell r="F321" t="str">
            <v>FCR</v>
          </cell>
          <cell r="G321">
            <v>13156.5</v>
          </cell>
          <cell r="H321">
            <v>6.6E-3</v>
          </cell>
          <cell r="I321">
            <v>7.1369506849315059</v>
          </cell>
        </row>
        <row r="322">
          <cell r="A322" t="str">
            <v>September</v>
          </cell>
          <cell r="B322" t="str">
            <v>3R2</v>
          </cell>
          <cell r="C322" t="str">
            <v>879</v>
          </cell>
          <cell r="D322" t="str">
            <v>FEDERATD</v>
          </cell>
          <cell r="E322" t="str">
            <v>Group1</v>
          </cell>
          <cell r="F322" t="str">
            <v>FCR</v>
          </cell>
          <cell r="G322">
            <v>2972.23</v>
          </cell>
          <cell r="H322">
            <v>6.6E-3</v>
          </cell>
          <cell r="I322">
            <v>1.6123329863013698</v>
          </cell>
        </row>
        <row r="323">
          <cell r="A323" t="str">
            <v>September</v>
          </cell>
          <cell r="B323" t="str">
            <v>3R2</v>
          </cell>
          <cell r="C323" t="str">
            <v>882</v>
          </cell>
          <cell r="D323" t="str">
            <v>FEDERATD</v>
          </cell>
          <cell r="E323" t="str">
            <v>Group1</v>
          </cell>
          <cell r="F323" t="str">
            <v>FCR</v>
          </cell>
          <cell r="G323">
            <v>307222.03000000003</v>
          </cell>
          <cell r="H323">
            <v>6.6E-3</v>
          </cell>
          <cell r="I323">
            <v>166.65742997260273</v>
          </cell>
        </row>
        <row r="324">
          <cell r="A324" t="str">
            <v>September</v>
          </cell>
          <cell r="B324" t="str">
            <v>3R2</v>
          </cell>
          <cell r="C324" t="str">
            <v>884</v>
          </cell>
          <cell r="D324" t="str">
            <v>FEDERATD</v>
          </cell>
          <cell r="E324" t="str">
            <v>Group1</v>
          </cell>
          <cell r="F324" t="str">
            <v>FCR</v>
          </cell>
          <cell r="G324">
            <v>176594.12</v>
          </cell>
          <cell r="H324">
            <v>6.6E-3</v>
          </cell>
          <cell r="I324">
            <v>95.796262356164377</v>
          </cell>
        </row>
        <row r="325">
          <cell r="A325" t="str">
            <v>September</v>
          </cell>
          <cell r="B325" t="str">
            <v>3R2</v>
          </cell>
          <cell r="C325" t="str">
            <v>885</v>
          </cell>
          <cell r="D325" t="str">
            <v>FEDERATD</v>
          </cell>
          <cell r="E325" t="str">
            <v>Group1</v>
          </cell>
          <cell r="F325" t="str">
            <v>FCR</v>
          </cell>
          <cell r="G325">
            <v>75927.86</v>
          </cell>
          <cell r="H325">
            <v>6.6E-3</v>
          </cell>
          <cell r="I325">
            <v>41.18826378082192</v>
          </cell>
        </row>
        <row r="326">
          <cell r="A326" t="str">
            <v>September</v>
          </cell>
          <cell r="B326" t="str">
            <v>3R2</v>
          </cell>
          <cell r="C326" t="str">
            <v>886</v>
          </cell>
          <cell r="D326" t="str">
            <v>FEDERATD</v>
          </cell>
          <cell r="E326" t="str">
            <v>Group1</v>
          </cell>
          <cell r="F326" t="str">
            <v>FCR</v>
          </cell>
          <cell r="G326">
            <v>19190.189999999999</v>
          </cell>
          <cell r="H326">
            <v>6.6E-3</v>
          </cell>
          <cell r="I326">
            <v>10.410020876712329</v>
          </cell>
        </row>
        <row r="327">
          <cell r="A327" t="str">
            <v>September</v>
          </cell>
          <cell r="B327" t="str">
            <v>3R2</v>
          </cell>
          <cell r="C327" t="str">
            <v>904</v>
          </cell>
          <cell r="D327" t="str">
            <v>FEDERATD</v>
          </cell>
          <cell r="E327" t="str">
            <v>Group1</v>
          </cell>
          <cell r="F327" t="str">
            <v>FCR</v>
          </cell>
          <cell r="G327">
            <v>44594.29</v>
          </cell>
          <cell r="H327">
            <v>6.6E-3</v>
          </cell>
          <cell r="I327">
            <v>24.190875123287665</v>
          </cell>
        </row>
        <row r="328">
          <cell r="A328" t="str">
            <v>September</v>
          </cell>
          <cell r="B328" t="str">
            <v>3R2</v>
          </cell>
          <cell r="C328" t="str">
            <v>925</v>
          </cell>
          <cell r="D328" t="str">
            <v>FEDERATD</v>
          </cell>
          <cell r="E328" t="str">
            <v>Group1</v>
          </cell>
          <cell r="F328" t="str">
            <v>FCR</v>
          </cell>
          <cell r="G328">
            <v>1228361.49</v>
          </cell>
          <cell r="H328">
            <v>6.6E-3</v>
          </cell>
          <cell r="I328">
            <v>666.34404115068492</v>
          </cell>
        </row>
        <row r="329">
          <cell r="A329" t="str">
            <v>September</v>
          </cell>
          <cell r="B329" t="str">
            <v>3R2</v>
          </cell>
          <cell r="C329" t="str">
            <v>927</v>
          </cell>
          <cell r="D329" t="str">
            <v>FEDERATD</v>
          </cell>
          <cell r="E329" t="str">
            <v>Group1</v>
          </cell>
          <cell r="F329" t="str">
            <v>FCR</v>
          </cell>
          <cell r="G329">
            <v>47764.160000000003</v>
          </cell>
          <cell r="H329">
            <v>6.6E-3</v>
          </cell>
          <cell r="I329">
            <v>25.910421041095894</v>
          </cell>
        </row>
        <row r="330">
          <cell r="A330" t="str">
            <v>September</v>
          </cell>
          <cell r="B330" t="str">
            <v>3R2</v>
          </cell>
          <cell r="C330" t="str">
            <v>992</v>
          </cell>
          <cell r="D330" t="str">
            <v>FEDERATD</v>
          </cell>
          <cell r="E330" t="str">
            <v>Group1</v>
          </cell>
          <cell r="F330" t="str">
            <v>FCR</v>
          </cell>
          <cell r="G330">
            <v>13683.13</v>
          </cell>
          <cell r="H330">
            <v>6.6E-3</v>
          </cell>
          <cell r="I330">
            <v>7.4226294246575337</v>
          </cell>
        </row>
        <row r="331">
          <cell r="A331" t="str">
            <v>September</v>
          </cell>
          <cell r="B331" t="str">
            <v>3R2</v>
          </cell>
          <cell r="C331" t="str">
            <v>996</v>
          </cell>
          <cell r="D331" t="str">
            <v>FEDERATD</v>
          </cell>
          <cell r="E331" t="str">
            <v>Group1</v>
          </cell>
          <cell r="F331" t="str">
            <v>FCR</v>
          </cell>
          <cell r="G331">
            <v>2109.13</v>
          </cell>
          <cell r="H331">
            <v>6.6E-3</v>
          </cell>
          <cell r="I331">
            <v>1.1441307945205479</v>
          </cell>
        </row>
        <row r="332">
          <cell r="A332" t="str">
            <v>September</v>
          </cell>
          <cell r="B332" t="str">
            <v>3R2</v>
          </cell>
          <cell r="C332" t="str">
            <v>998</v>
          </cell>
          <cell r="D332" t="str">
            <v>FEDERATD</v>
          </cell>
          <cell r="E332" t="str">
            <v>Group1</v>
          </cell>
          <cell r="F332" t="str">
            <v>FCR</v>
          </cell>
          <cell r="G332">
            <v>148994.21</v>
          </cell>
          <cell r="H332">
            <v>6.6E-3</v>
          </cell>
          <cell r="I332">
            <v>80.824256383561632</v>
          </cell>
        </row>
        <row r="333">
          <cell r="A333" t="str">
            <v>September</v>
          </cell>
          <cell r="B333" t="str">
            <v>3R2</v>
          </cell>
          <cell r="C333" t="str">
            <v>A13</v>
          </cell>
          <cell r="D333" t="str">
            <v>FEDERATD</v>
          </cell>
          <cell r="E333" t="str">
            <v>Group1</v>
          </cell>
          <cell r="F333" t="str">
            <v>FCR</v>
          </cell>
          <cell r="G333">
            <v>827.56</v>
          </cell>
          <cell r="H333">
            <v>6.6E-3</v>
          </cell>
          <cell r="I333">
            <v>0.44892295890410955</v>
          </cell>
        </row>
        <row r="334">
          <cell r="A334" t="str">
            <v>September</v>
          </cell>
          <cell r="B334" t="str">
            <v>3R2</v>
          </cell>
          <cell r="C334" t="str">
            <v>A14</v>
          </cell>
          <cell r="D334" t="str">
            <v>FEDERATD</v>
          </cell>
          <cell r="E334" t="str">
            <v>Group1</v>
          </cell>
          <cell r="F334" t="str">
            <v>FCR</v>
          </cell>
          <cell r="G334">
            <v>81553.64</v>
          </cell>
          <cell r="H334">
            <v>6.6E-3</v>
          </cell>
          <cell r="I334">
            <v>44.240056767123285</v>
          </cell>
        </row>
        <row r="335">
          <cell r="A335" t="str">
            <v>September</v>
          </cell>
          <cell r="B335" t="str">
            <v>3R2</v>
          </cell>
          <cell r="C335" t="str">
            <v>A18</v>
          </cell>
          <cell r="D335" t="str">
            <v>FEDERATD</v>
          </cell>
          <cell r="E335" t="str">
            <v>Group1</v>
          </cell>
          <cell r="F335" t="str">
            <v>FCR</v>
          </cell>
          <cell r="G335">
            <v>0.73</v>
          </cell>
          <cell r="H335">
            <v>6.6E-3</v>
          </cell>
          <cell r="I335">
            <v>3.9600000000000003E-4</v>
          </cell>
        </row>
        <row r="336">
          <cell r="A336" t="str">
            <v>September</v>
          </cell>
          <cell r="B336" t="str">
            <v>3R2</v>
          </cell>
          <cell r="C336" t="str">
            <v>A22</v>
          </cell>
          <cell r="D336" t="str">
            <v>FEDERATD</v>
          </cell>
          <cell r="E336" t="str">
            <v>Group1</v>
          </cell>
          <cell r="F336" t="str">
            <v>FCR</v>
          </cell>
          <cell r="G336">
            <v>33194.089999999997</v>
          </cell>
          <cell r="H336">
            <v>6.6E-3</v>
          </cell>
          <cell r="I336">
            <v>18.006657041095888</v>
          </cell>
        </row>
        <row r="337">
          <cell r="A337" t="str">
            <v>September</v>
          </cell>
          <cell r="B337" t="str">
            <v>3R2</v>
          </cell>
          <cell r="C337" t="str">
            <v>A30</v>
          </cell>
          <cell r="D337" t="str">
            <v>FEDERATD</v>
          </cell>
          <cell r="E337" t="str">
            <v>Group1</v>
          </cell>
          <cell r="F337" t="str">
            <v>FCR</v>
          </cell>
          <cell r="G337">
            <v>259.35000000000002</v>
          </cell>
          <cell r="H337">
            <v>6.6E-3</v>
          </cell>
          <cell r="I337">
            <v>0.14068849315068493</v>
          </cell>
        </row>
        <row r="338">
          <cell r="A338" t="str">
            <v>September</v>
          </cell>
          <cell r="B338" t="str">
            <v>3R2</v>
          </cell>
          <cell r="C338" t="str">
            <v>A32</v>
          </cell>
          <cell r="D338" t="str">
            <v>FEDERATD</v>
          </cell>
          <cell r="E338" t="str">
            <v>Group1</v>
          </cell>
          <cell r="F338" t="str">
            <v>FCR</v>
          </cell>
          <cell r="G338">
            <v>89438.93</v>
          </cell>
          <cell r="H338">
            <v>6.6E-3</v>
          </cell>
          <cell r="I338">
            <v>48.517556547945205</v>
          </cell>
        </row>
        <row r="339">
          <cell r="A339" t="str">
            <v>September</v>
          </cell>
          <cell r="B339" t="str">
            <v>3R2</v>
          </cell>
          <cell r="C339" t="str">
            <v>A33</v>
          </cell>
          <cell r="D339" t="str">
            <v>FEDERATD</v>
          </cell>
          <cell r="E339" t="str">
            <v>Group1</v>
          </cell>
          <cell r="F339" t="str">
            <v>FCR</v>
          </cell>
          <cell r="G339">
            <v>87759.6</v>
          </cell>
          <cell r="H339">
            <v>6.6E-3</v>
          </cell>
          <cell r="I339">
            <v>47.606577534246583</v>
          </cell>
        </row>
        <row r="340">
          <cell r="A340" t="str">
            <v>September</v>
          </cell>
          <cell r="B340" t="str">
            <v>3R2</v>
          </cell>
          <cell r="C340" t="str">
            <v>A36</v>
          </cell>
          <cell r="D340" t="str">
            <v>FEDERATD</v>
          </cell>
          <cell r="E340" t="str">
            <v>Group1</v>
          </cell>
          <cell r="F340" t="str">
            <v>FCR</v>
          </cell>
          <cell r="G340">
            <v>4042.51</v>
          </cell>
          <cell r="H340">
            <v>6.6E-3</v>
          </cell>
          <cell r="I340">
            <v>2.1929232328767125</v>
          </cell>
        </row>
        <row r="341">
          <cell r="A341" t="str">
            <v>September</v>
          </cell>
          <cell r="B341" t="str">
            <v>3R2</v>
          </cell>
          <cell r="C341" t="str">
            <v>A37</v>
          </cell>
          <cell r="D341" t="str">
            <v>FEDERATD</v>
          </cell>
          <cell r="E341" t="str">
            <v>Group1</v>
          </cell>
          <cell r="F341" t="str">
            <v>FCR</v>
          </cell>
          <cell r="G341">
            <v>0.32</v>
          </cell>
          <cell r="H341">
            <v>6.6E-3</v>
          </cell>
          <cell r="I341">
            <v>1.7358904109589042E-4</v>
          </cell>
        </row>
        <row r="342">
          <cell r="A342" t="str">
            <v>September</v>
          </cell>
          <cell r="B342" t="str">
            <v>3R2</v>
          </cell>
          <cell r="C342" t="str">
            <v>A38</v>
          </cell>
          <cell r="D342" t="str">
            <v>FEDERATD</v>
          </cell>
          <cell r="E342" t="str">
            <v>Group1</v>
          </cell>
          <cell r="F342" t="str">
            <v>FCR</v>
          </cell>
          <cell r="G342">
            <v>4.9400000000000004</v>
          </cell>
          <cell r="H342">
            <v>6.6E-3</v>
          </cell>
          <cell r="I342">
            <v>2.6797808219178082E-3</v>
          </cell>
        </row>
        <row r="343">
          <cell r="A343" t="str">
            <v>September</v>
          </cell>
          <cell r="B343" t="str">
            <v>3R2</v>
          </cell>
          <cell r="C343" t="str">
            <v>A40</v>
          </cell>
          <cell r="D343" t="str">
            <v>FEDERATD</v>
          </cell>
          <cell r="E343" t="str">
            <v>Group1</v>
          </cell>
          <cell r="F343" t="str">
            <v>FCR</v>
          </cell>
          <cell r="G343">
            <v>1155.23</v>
          </cell>
          <cell r="H343">
            <v>6.6E-3</v>
          </cell>
          <cell r="I343">
            <v>0.6266727123287672</v>
          </cell>
        </row>
        <row r="344">
          <cell r="A344" t="str">
            <v>September</v>
          </cell>
          <cell r="B344" t="str">
            <v>3R2</v>
          </cell>
          <cell r="C344" t="str">
            <v>A41</v>
          </cell>
          <cell r="D344" t="str">
            <v>FEDERATD</v>
          </cell>
          <cell r="E344" t="str">
            <v>Group1</v>
          </cell>
          <cell r="F344" t="str">
            <v>FCR</v>
          </cell>
          <cell r="G344">
            <v>101006.92</v>
          </cell>
          <cell r="H344">
            <v>6.6E-3</v>
          </cell>
          <cell r="I344">
            <v>54.792794958904111</v>
          </cell>
        </row>
        <row r="345">
          <cell r="A345" t="str">
            <v>September</v>
          </cell>
          <cell r="B345" t="str">
            <v>3R2</v>
          </cell>
          <cell r="C345" t="str">
            <v>A42</v>
          </cell>
          <cell r="D345" t="str">
            <v>FEDERATD</v>
          </cell>
          <cell r="E345" t="str">
            <v>Group1</v>
          </cell>
          <cell r="F345" t="str">
            <v>FCR</v>
          </cell>
          <cell r="G345">
            <v>13610.33</v>
          </cell>
          <cell r="H345">
            <v>6.6E-3</v>
          </cell>
          <cell r="I345">
            <v>7.3831379178082193</v>
          </cell>
        </row>
        <row r="346">
          <cell r="A346" t="str">
            <v>September</v>
          </cell>
          <cell r="B346" t="str">
            <v>3R2</v>
          </cell>
          <cell r="C346" t="str">
            <v>A44</v>
          </cell>
          <cell r="D346" t="str">
            <v>FEDERATD</v>
          </cell>
          <cell r="E346" t="str">
            <v>Group1</v>
          </cell>
          <cell r="F346" t="str">
            <v>FCR</v>
          </cell>
          <cell r="G346">
            <v>2699.45</v>
          </cell>
          <cell r="H346">
            <v>6.6E-3</v>
          </cell>
          <cell r="I346">
            <v>1.4643591780821916</v>
          </cell>
        </row>
        <row r="347">
          <cell r="A347" t="str">
            <v>September</v>
          </cell>
          <cell r="B347" t="str">
            <v>3R2</v>
          </cell>
          <cell r="C347" t="str">
            <v>A46</v>
          </cell>
          <cell r="D347" t="str">
            <v>FEDERATD</v>
          </cell>
          <cell r="E347" t="str">
            <v>Group1</v>
          </cell>
          <cell r="F347" t="str">
            <v>FCR</v>
          </cell>
          <cell r="G347">
            <v>2085.5100000000002</v>
          </cell>
          <cell r="H347">
            <v>6.6E-3</v>
          </cell>
          <cell r="I347">
            <v>1.1313177534246577</v>
          </cell>
        </row>
        <row r="348">
          <cell r="A348" t="str">
            <v>September</v>
          </cell>
          <cell r="B348" t="str">
            <v>3R2</v>
          </cell>
          <cell r="C348" t="str">
            <v>A50</v>
          </cell>
          <cell r="D348" t="str">
            <v>FEDERATD</v>
          </cell>
          <cell r="E348" t="str">
            <v>Group1</v>
          </cell>
          <cell r="F348" t="str">
            <v>FCR</v>
          </cell>
          <cell r="G348">
            <v>201.11</v>
          </cell>
          <cell r="H348">
            <v>6.6E-3</v>
          </cell>
          <cell r="I348">
            <v>0.10909528767123287</v>
          </cell>
        </row>
        <row r="349">
          <cell r="A349" t="str">
            <v>September</v>
          </cell>
          <cell r="B349" t="str">
            <v>3R2</v>
          </cell>
          <cell r="C349" t="str">
            <v>A51</v>
          </cell>
          <cell r="D349" t="str">
            <v>FEDERATD</v>
          </cell>
          <cell r="E349" t="str">
            <v>Group1</v>
          </cell>
          <cell r="F349" t="str">
            <v>FCR</v>
          </cell>
          <cell r="G349">
            <v>8852.64</v>
          </cell>
          <cell r="H349">
            <v>6.6E-3</v>
          </cell>
          <cell r="I349">
            <v>4.8022540273972592</v>
          </cell>
        </row>
        <row r="350">
          <cell r="A350" t="str">
            <v>September</v>
          </cell>
          <cell r="B350" t="str">
            <v>3R2</v>
          </cell>
          <cell r="C350" t="str">
            <v>A54</v>
          </cell>
          <cell r="D350" t="str">
            <v>FEDERATD</v>
          </cell>
          <cell r="E350" t="str">
            <v>Group1</v>
          </cell>
          <cell r="F350" t="str">
            <v>FCR</v>
          </cell>
          <cell r="G350">
            <v>7114.54</v>
          </cell>
          <cell r="H350">
            <v>6.6E-3</v>
          </cell>
          <cell r="I350">
            <v>3.8593943013698628</v>
          </cell>
        </row>
        <row r="351">
          <cell r="A351" t="str">
            <v>September</v>
          </cell>
          <cell r="B351" t="str">
            <v>3R2</v>
          </cell>
          <cell r="C351" t="str">
            <v>A59</v>
          </cell>
          <cell r="D351" t="str">
            <v>FEDERATD</v>
          </cell>
          <cell r="E351" t="str">
            <v>Group1</v>
          </cell>
          <cell r="F351" t="str">
            <v>FCR</v>
          </cell>
          <cell r="G351">
            <v>4.04</v>
          </cell>
          <cell r="H351">
            <v>6.6E-3</v>
          </cell>
          <cell r="I351">
            <v>2.1915616438356162E-3</v>
          </cell>
        </row>
        <row r="352">
          <cell r="A352" t="str">
            <v>September</v>
          </cell>
          <cell r="B352" t="str">
            <v>3R2</v>
          </cell>
          <cell r="C352" t="str">
            <v>A63</v>
          </cell>
          <cell r="D352" t="str">
            <v>FEDERATD</v>
          </cell>
          <cell r="E352" t="str">
            <v>Group1</v>
          </cell>
          <cell r="F352" t="str">
            <v>FCR</v>
          </cell>
          <cell r="G352">
            <v>25558.71</v>
          </cell>
          <cell r="H352">
            <v>6.6E-3</v>
          </cell>
          <cell r="I352">
            <v>13.86472487671233</v>
          </cell>
        </row>
        <row r="353">
          <cell r="A353" t="str">
            <v>September</v>
          </cell>
          <cell r="B353" t="str">
            <v>3R2</v>
          </cell>
          <cell r="C353" t="str">
            <v>A67</v>
          </cell>
          <cell r="D353" t="str">
            <v>FEDERATD</v>
          </cell>
          <cell r="E353" t="str">
            <v>Group1</v>
          </cell>
          <cell r="F353" t="str">
            <v>FCR</v>
          </cell>
          <cell r="G353">
            <v>1938.22</v>
          </cell>
          <cell r="H353">
            <v>6.6E-3</v>
          </cell>
          <cell r="I353">
            <v>1.0514179726027397</v>
          </cell>
        </row>
        <row r="354">
          <cell r="A354" t="str">
            <v>September</v>
          </cell>
          <cell r="B354" t="str">
            <v>3R2</v>
          </cell>
          <cell r="C354" t="str">
            <v>A69</v>
          </cell>
          <cell r="D354" t="str">
            <v>FEDERATD</v>
          </cell>
          <cell r="E354" t="str">
            <v>Group1</v>
          </cell>
          <cell r="F354" t="str">
            <v>FCR</v>
          </cell>
          <cell r="G354">
            <v>216.69</v>
          </cell>
          <cell r="H354">
            <v>6.6E-3</v>
          </cell>
          <cell r="I354">
            <v>0.11754690410958903</v>
          </cell>
        </row>
        <row r="355">
          <cell r="A355" t="str">
            <v>September</v>
          </cell>
          <cell r="B355" t="str">
            <v>3R2</v>
          </cell>
          <cell r="C355" t="str">
            <v>A71</v>
          </cell>
          <cell r="D355" t="str">
            <v>FEDERATD</v>
          </cell>
          <cell r="E355" t="str">
            <v>Group1</v>
          </cell>
          <cell r="F355" t="str">
            <v>FCR</v>
          </cell>
          <cell r="G355">
            <v>31348.03</v>
          </cell>
          <cell r="H355">
            <v>6.6E-3</v>
          </cell>
          <cell r="I355">
            <v>17.005232712328766</v>
          </cell>
        </row>
        <row r="356">
          <cell r="A356" t="str">
            <v>September</v>
          </cell>
          <cell r="B356" t="str">
            <v>3R2</v>
          </cell>
          <cell r="C356" t="str">
            <v>A73</v>
          </cell>
          <cell r="D356" t="str">
            <v>FEDERATD</v>
          </cell>
          <cell r="E356" t="str">
            <v>Group1</v>
          </cell>
          <cell r="F356" t="str">
            <v>FCR</v>
          </cell>
          <cell r="G356">
            <v>150.22999999999999</v>
          </cell>
          <cell r="H356">
            <v>6.6E-3</v>
          </cell>
          <cell r="I356">
            <v>8.1494630136986296E-2</v>
          </cell>
        </row>
        <row r="357">
          <cell r="A357" t="str">
            <v>September</v>
          </cell>
          <cell r="B357" t="str">
            <v>3R2</v>
          </cell>
          <cell r="C357" t="str">
            <v>A75</v>
          </cell>
          <cell r="D357" t="str">
            <v>FEDERATD</v>
          </cell>
          <cell r="E357" t="str">
            <v>Group1</v>
          </cell>
          <cell r="F357" t="str">
            <v>FCR</v>
          </cell>
          <cell r="G357">
            <v>26.03</v>
          </cell>
          <cell r="H357">
            <v>6.6E-3</v>
          </cell>
          <cell r="I357">
            <v>1.4120383561643836E-2</v>
          </cell>
        </row>
        <row r="358">
          <cell r="A358" t="str">
            <v>September</v>
          </cell>
          <cell r="B358" t="str">
            <v>3R2</v>
          </cell>
          <cell r="C358" t="str">
            <v>A79</v>
          </cell>
          <cell r="D358" t="str">
            <v>FEDERATD</v>
          </cell>
          <cell r="E358" t="str">
            <v>Group1</v>
          </cell>
          <cell r="F358" t="str">
            <v>FCR</v>
          </cell>
          <cell r="G358">
            <v>19981.82</v>
          </cell>
          <cell r="H358">
            <v>6.6E-3</v>
          </cell>
          <cell r="I358">
            <v>10.83945304109589</v>
          </cell>
        </row>
        <row r="359">
          <cell r="A359" t="str">
            <v>September</v>
          </cell>
          <cell r="B359" t="str">
            <v>3R2</v>
          </cell>
          <cell r="C359" t="str">
            <v>A82</v>
          </cell>
          <cell r="D359" t="str">
            <v>FEDERATD</v>
          </cell>
          <cell r="E359" t="str">
            <v>Group1</v>
          </cell>
          <cell r="F359" t="str">
            <v>FCR</v>
          </cell>
          <cell r="G359">
            <v>15930.39</v>
          </cell>
          <cell r="H359">
            <v>6.6E-3</v>
          </cell>
          <cell r="I359">
            <v>8.6416910136986314</v>
          </cell>
        </row>
        <row r="360">
          <cell r="A360" t="str">
            <v>September</v>
          </cell>
          <cell r="B360" t="str">
            <v>3R2</v>
          </cell>
          <cell r="C360" t="str">
            <v>A83</v>
          </cell>
          <cell r="D360" t="str">
            <v>FEDERATD</v>
          </cell>
          <cell r="E360" t="str">
            <v>Group1</v>
          </cell>
          <cell r="F360" t="str">
            <v>FCR</v>
          </cell>
          <cell r="G360">
            <v>1015.94</v>
          </cell>
          <cell r="H360">
            <v>6.6E-3</v>
          </cell>
          <cell r="I360">
            <v>0.55111265753424643</v>
          </cell>
        </row>
        <row r="361">
          <cell r="A361" t="str">
            <v>September</v>
          </cell>
          <cell r="B361" t="str">
            <v>3R2</v>
          </cell>
          <cell r="C361" t="str">
            <v>A84</v>
          </cell>
          <cell r="D361" t="str">
            <v>FEDERATD</v>
          </cell>
          <cell r="E361" t="str">
            <v>Group1</v>
          </cell>
          <cell r="F361" t="str">
            <v>FCR</v>
          </cell>
          <cell r="G361">
            <v>0.46</v>
          </cell>
          <cell r="H361">
            <v>6.6E-3</v>
          </cell>
          <cell r="I361">
            <v>2.4953424657534243E-4</v>
          </cell>
        </row>
        <row r="362">
          <cell r="A362" t="str">
            <v>September</v>
          </cell>
          <cell r="B362" t="str">
            <v>3R2</v>
          </cell>
          <cell r="C362" t="str">
            <v>A85</v>
          </cell>
          <cell r="D362" t="str">
            <v>FEDERATD</v>
          </cell>
          <cell r="E362" t="str">
            <v>Group1</v>
          </cell>
          <cell r="F362" t="str">
            <v>FCR</v>
          </cell>
          <cell r="G362">
            <v>1302.45</v>
          </cell>
          <cell r="H362">
            <v>6.6E-3</v>
          </cell>
          <cell r="I362">
            <v>0.70653452054794508</v>
          </cell>
        </row>
        <row r="363">
          <cell r="A363" t="str">
            <v>September</v>
          </cell>
          <cell r="B363" t="str">
            <v>3R2</v>
          </cell>
          <cell r="C363" t="str">
            <v>A87</v>
          </cell>
          <cell r="D363" t="str">
            <v>FEDERATD</v>
          </cell>
          <cell r="E363" t="str">
            <v>Group1</v>
          </cell>
          <cell r="F363" t="str">
            <v>FCR</v>
          </cell>
          <cell r="G363">
            <v>9329.7999999999993</v>
          </cell>
          <cell r="H363">
            <v>6.6E-3</v>
          </cell>
          <cell r="I363">
            <v>5.0610969863013695</v>
          </cell>
        </row>
        <row r="364">
          <cell r="A364" t="str">
            <v>September</v>
          </cell>
          <cell r="B364" t="str">
            <v>3R2</v>
          </cell>
          <cell r="C364" t="str">
            <v>A88</v>
          </cell>
          <cell r="D364" t="str">
            <v>FEDERATD</v>
          </cell>
          <cell r="E364" t="str">
            <v>Group1</v>
          </cell>
          <cell r="F364" t="str">
            <v>FCR</v>
          </cell>
          <cell r="G364">
            <v>341.35</v>
          </cell>
          <cell r="H364">
            <v>6.6E-3</v>
          </cell>
          <cell r="I364">
            <v>0.18517068493150685</v>
          </cell>
        </row>
        <row r="365">
          <cell r="A365" t="str">
            <v>September</v>
          </cell>
          <cell r="B365" t="str">
            <v>3R2</v>
          </cell>
          <cell r="C365" t="str">
            <v>A89</v>
          </cell>
          <cell r="D365" t="str">
            <v>FEDERATD</v>
          </cell>
          <cell r="E365" t="str">
            <v>Group1</v>
          </cell>
          <cell r="F365" t="str">
            <v>FCR</v>
          </cell>
          <cell r="G365">
            <v>2602.98</v>
          </cell>
          <cell r="H365">
            <v>6.6E-3</v>
          </cell>
          <cell r="I365">
            <v>1.4120275068493149</v>
          </cell>
        </row>
        <row r="366">
          <cell r="A366" t="str">
            <v>September</v>
          </cell>
          <cell r="B366" t="str">
            <v>3R2</v>
          </cell>
          <cell r="C366" t="str">
            <v>A91</v>
          </cell>
          <cell r="D366" t="str">
            <v>FEDERATD</v>
          </cell>
          <cell r="E366" t="str">
            <v>Group1</v>
          </cell>
          <cell r="F366" t="str">
            <v>FCR</v>
          </cell>
          <cell r="G366">
            <v>5191.34</v>
          </cell>
          <cell r="H366">
            <v>6.6E-3</v>
          </cell>
          <cell r="I366">
            <v>2.8161241643835617</v>
          </cell>
        </row>
        <row r="367">
          <cell r="A367" t="str">
            <v>September</v>
          </cell>
          <cell r="B367" t="str">
            <v>3R2</v>
          </cell>
          <cell r="C367" t="str">
            <v>A92</v>
          </cell>
          <cell r="D367" t="str">
            <v>FEDERATD</v>
          </cell>
          <cell r="E367" t="str">
            <v>Group1</v>
          </cell>
          <cell r="F367" t="str">
            <v>FCR</v>
          </cell>
          <cell r="G367">
            <v>5429.96</v>
          </cell>
          <cell r="H367">
            <v>6.6E-3</v>
          </cell>
          <cell r="I367">
            <v>2.9455673424657531</v>
          </cell>
        </row>
        <row r="368">
          <cell r="A368" t="str">
            <v>September</v>
          </cell>
          <cell r="B368" t="str">
            <v>3R2</v>
          </cell>
          <cell r="C368" t="str">
            <v>A98</v>
          </cell>
          <cell r="D368" t="str">
            <v>FEDERATD</v>
          </cell>
          <cell r="E368" t="str">
            <v>Group1</v>
          </cell>
          <cell r="F368" t="str">
            <v>FCR</v>
          </cell>
          <cell r="G368">
            <v>20600.73</v>
          </cell>
          <cell r="H368">
            <v>6.6E-3</v>
          </cell>
          <cell r="I368">
            <v>11.175190520547945</v>
          </cell>
        </row>
        <row r="369">
          <cell r="A369" t="str">
            <v>September</v>
          </cell>
          <cell r="B369" t="str">
            <v>3R2</v>
          </cell>
          <cell r="C369" t="str">
            <v>AA1</v>
          </cell>
          <cell r="D369" t="str">
            <v>FEDERATD</v>
          </cell>
          <cell r="E369" t="str">
            <v>Group1</v>
          </cell>
          <cell r="F369" t="str">
            <v>FCR</v>
          </cell>
          <cell r="G369">
            <v>196335.74</v>
          </cell>
          <cell r="H369">
            <v>6.6E-3</v>
          </cell>
          <cell r="I369">
            <v>106.50541512328766</v>
          </cell>
        </row>
        <row r="370">
          <cell r="A370" t="str">
            <v>September</v>
          </cell>
          <cell r="B370" t="str">
            <v>3R2</v>
          </cell>
          <cell r="C370" t="str">
            <v>AA2</v>
          </cell>
          <cell r="D370" t="str">
            <v>FEDERATD</v>
          </cell>
          <cell r="E370" t="str">
            <v>Group1</v>
          </cell>
          <cell r="F370" t="str">
            <v>FCR</v>
          </cell>
          <cell r="G370">
            <v>702898.59</v>
          </cell>
          <cell r="H370">
            <v>6.6E-3</v>
          </cell>
          <cell r="I370">
            <v>381.29841320547939</v>
          </cell>
        </row>
        <row r="371">
          <cell r="A371" t="str">
            <v>September</v>
          </cell>
          <cell r="B371" t="str">
            <v>3R2</v>
          </cell>
          <cell r="C371" t="str">
            <v>AA3</v>
          </cell>
          <cell r="D371" t="str">
            <v>FEDERATD</v>
          </cell>
          <cell r="E371" t="str">
            <v>Group1</v>
          </cell>
          <cell r="F371" t="str">
            <v>FCR</v>
          </cell>
          <cell r="G371">
            <v>899334.29</v>
          </cell>
          <cell r="H371">
            <v>6.6E-3</v>
          </cell>
          <cell r="I371">
            <v>487.85805320547956</v>
          </cell>
        </row>
        <row r="372">
          <cell r="A372" t="str">
            <v>September</v>
          </cell>
          <cell r="B372" t="str">
            <v>3R2</v>
          </cell>
          <cell r="C372" t="str">
            <v>AA4</v>
          </cell>
          <cell r="D372" t="str">
            <v>FEDERATD</v>
          </cell>
          <cell r="E372" t="str">
            <v>Group1</v>
          </cell>
          <cell r="F372" t="str">
            <v>FCR</v>
          </cell>
          <cell r="G372">
            <v>6399.81</v>
          </cell>
          <cell r="H372">
            <v>6.6E-3</v>
          </cell>
          <cell r="I372">
            <v>3.4716777534246575</v>
          </cell>
        </row>
        <row r="373">
          <cell r="A373" t="str">
            <v>September</v>
          </cell>
          <cell r="B373" t="str">
            <v>3R2</v>
          </cell>
          <cell r="C373" t="str">
            <v>AA8</v>
          </cell>
          <cell r="D373" t="str">
            <v>FEDERATD</v>
          </cell>
          <cell r="E373" t="str">
            <v>Group1</v>
          </cell>
          <cell r="F373" t="str">
            <v>FCR</v>
          </cell>
          <cell r="G373">
            <v>303164.17</v>
          </cell>
          <cell r="H373">
            <v>6.6E-3</v>
          </cell>
          <cell r="I373">
            <v>164.45617989041094</v>
          </cell>
        </row>
        <row r="374">
          <cell r="A374" t="str">
            <v>September</v>
          </cell>
          <cell r="B374" t="str">
            <v>3R2</v>
          </cell>
          <cell r="C374" t="str">
            <v>AA9</v>
          </cell>
          <cell r="D374" t="str">
            <v>FEDERATD</v>
          </cell>
          <cell r="E374" t="str">
            <v>Group1</v>
          </cell>
          <cell r="F374" t="str">
            <v>FCR</v>
          </cell>
          <cell r="G374">
            <v>213340.28</v>
          </cell>
          <cell r="H374">
            <v>6.6E-3</v>
          </cell>
          <cell r="I374">
            <v>115.7297957260274</v>
          </cell>
        </row>
        <row r="375">
          <cell r="A375" t="str">
            <v>September</v>
          </cell>
          <cell r="B375" t="str">
            <v>3R2</v>
          </cell>
          <cell r="C375" t="str">
            <v>AAI</v>
          </cell>
          <cell r="D375" t="str">
            <v>FEDERATD</v>
          </cell>
          <cell r="E375" t="str">
            <v>Group1</v>
          </cell>
          <cell r="F375" t="str">
            <v>FCR</v>
          </cell>
          <cell r="G375">
            <v>153286.85999999999</v>
          </cell>
          <cell r="H375">
            <v>6.6E-3</v>
          </cell>
          <cell r="I375">
            <v>83.152872000000002</v>
          </cell>
        </row>
        <row r="376">
          <cell r="A376" t="str">
            <v>September</v>
          </cell>
          <cell r="B376" t="str">
            <v>3R2</v>
          </cell>
          <cell r="C376" t="str">
            <v>AAN</v>
          </cell>
          <cell r="D376" t="str">
            <v>FEDERATD</v>
          </cell>
          <cell r="E376" t="str">
            <v>Group1</v>
          </cell>
          <cell r="F376" t="str">
            <v>FCR</v>
          </cell>
          <cell r="G376">
            <v>32877.089999999997</v>
          </cell>
          <cell r="H376">
            <v>6.6E-3</v>
          </cell>
          <cell r="I376">
            <v>17.834695397260273</v>
          </cell>
        </row>
        <row r="377">
          <cell r="A377" t="str">
            <v>September</v>
          </cell>
          <cell r="B377" t="str">
            <v>3R2</v>
          </cell>
          <cell r="C377" t="str">
            <v>AB6</v>
          </cell>
          <cell r="D377" t="str">
            <v>FEDERATD</v>
          </cell>
          <cell r="E377" t="str">
            <v>Group1</v>
          </cell>
          <cell r="F377" t="str">
            <v>FCR</v>
          </cell>
          <cell r="G377">
            <v>1808447.81</v>
          </cell>
          <cell r="H377">
            <v>6.6E-3</v>
          </cell>
          <cell r="I377">
            <v>981.0210037808215</v>
          </cell>
        </row>
        <row r="378">
          <cell r="A378" t="str">
            <v>September</v>
          </cell>
          <cell r="B378" t="str">
            <v>3R2</v>
          </cell>
          <cell r="C378" t="str">
            <v>AB7</v>
          </cell>
          <cell r="D378" t="str">
            <v>FEDERATD</v>
          </cell>
          <cell r="E378" t="str">
            <v>Group1</v>
          </cell>
          <cell r="F378" t="str">
            <v>FCR</v>
          </cell>
          <cell r="G378">
            <v>338.84</v>
          </cell>
          <cell r="H378">
            <v>6.6E-3</v>
          </cell>
          <cell r="I378">
            <v>0.18380909589041095</v>
          </cell>
        </row>
        <row r="379">
          <cell r="A379" t="str">
            <v>September</v>
          </cell>
          <cell r="B379" t="str">
            <v>3R2</v>
          </cell>
          <cell r="C379" t="str">
            <v>AB8</v>
          </cell>
          <cell r="D379" t="str">
            <v>FEDERATD</v>
          </cell>
          <cell r="E379" t="str">
            <v>Group1</v>
          </cell>
          <cell r="F379" t="str">
            <v>FCR</v>
          </cell>
          <cell r="G379">
            <v>122.47</v>
          </cell>
          <cell r="H379">
            <v>6.6E-3</v>
          </cell>
          <cell r="I379">
            <v>6.6435780821917811E-2</v>
          </cell>
        </row>
        <row r="380">
          <cell r="A380" t="str">
            <v>September</v>
          </cell>
          <cell r="B380" t="str">
            <v>3R2</v>
          </cell>
          <cell r="C380" t="str">
            <v>ABL</v>
          </cell>
          <cell r="D380" t="str">
            <v>FEDERATD</v>
          </cell>
          <cell r="E380" t="str">
            <v>Group1</v>
          </cell>
          <cell r="F380" t="str">
            <v>FCR</v>
          </cell>
          <cell r="G380">
            <v>21409.16</v>
          </cell>
          <cell r="H380">
            <v>6.6E-3</v>
          </cell>
          <cell r="I380">
            <v>11.613736109589039</v>
          </cell>
        </row>
        <row r="381">
          <cell r="A381" t="str">
            <v>September</v>
          </cell>
          <cell r="B381" t="str">
            <v>3R2</v>
          </cell>
          <cell r="C381" t="str">
            <v>ABS</v>
          </cell>
          <cell r="D381" t="str">
            <v>FEDERATD</v>
          </cell>
          <cell r="E381" t="str">
            <v>Group1</v>
          </cell>
          <cell r="F381" t="str">
            <v>FCR</v>
          </cell>
          <cell r="G381">
            <v>2904.32</v>
          </cell>
          <cell r="H381">
            <v>6.6E-3</v>
          </cell>
          <cell r="I381">
            <v>1.5754941369863014</v>
          </cell>
        </row>
        <row r="382">
          <cell r="A382" t="str">
            <v>September</v>
          </cell>
          <cell r="B382" t="str">
            <v>3R2</v>
          </cell>
          <cell r="C382" t="str">
            <v>ABT</v>
          </cell>
          <cell r="D382" t="str">
            <v>FEDERATD</v>
          </cell>
          <cell r="E382" t="str">
            <v>Group1</v>
          </cell>
          <cell r="F382" t="str">
            <v>FCR</v>
          </cell>
          <cell r="G382">
            <v>20280.18</v>
          </cell>
          <cell r="H382">
            <v>6.6E-3</v>
          </cell>
          <cell r="I382">
            <v>11.001303123287672</v>
          </cell>
        </row>
        <row r="383">
          <cell r="A383" t="str">
            <v>September</v>
          </cell>
          <cell r="B383" t="str">
            <v>3R2</v>
          </cell>
          <cell r="C383" t="str">
            <v>AC2</v>
          </cell>
          <cell r="D383" t="str">
            <v>FEDERATD</v>
          </cell>
          <cell r="E383" t="str">
            <v>Group1</v>
          </cell>
          <cell r="F383" t="str">
            <v>FCR</v>
          </cell>
          <cell r="G383">
            <v>181016.36</v>
          </cell>
          <cell r="H383">
            <v>6.6E-3</v>
          </cell>
          <cell r="I383">
            <v>98.195176109589042</v>
          </cell>
        </row>
        <row r="384">
          <cell r="A384" t="str">
            <v>September</v>
          </cell>
          <cell r="B384" t="str">
            <v>3R2</v>
          </cell>
          <cell r="C384" t="str">
            <v>AC6</v>
          </cell>
          <cell r="D384" t="str">
            <v>FEDERATD</v>
          </cell>
          <cell r="E384" t="str">
            <v>Group1</v>
          </cell>
          <cell r="F384" t="str">
            <v>FCR</v>
          </cell>
          <cell r="G384">
            <v>26618.16</v>
          </cell>
          <cell r="H384">
            <v>6.6E-3</v>
          </cell>
          <cell r="I384">
            <v>14.439440219178081</v>
          </cell>
        </row>
        <row r="385">
          <cell r="A385" t="str">
            <v>September</v>
          </cell>
          <cell r="B385" t="str">
            <v>3R2</v>
          </cell>
          <cell r="C385" t="str">
            <v>AC8</v>
          </cell>
          <cell r="D385" t="str">
            <v>FEDERATD</v>
          </cell>
          <cell r="E385" t="str">
            <v>Group1</v>
          </cell>
          <cell r="F385" t="str">
            <v>FCR</v>
          </cell>
          <cell r="G385">
            <v>39054.89</v>
          </cell>
          <cell r="H385">
            <v>6.6E-3</v>
          </cell>
          <cell r="I385">
            <v>21.185940328767124</v>
          </cell>
        </row>
        <row r="386">
          <cell r="A386" t="str">
            <v>September</v>
          </cell>
          <cell r="B386" t="str">
            <v>3R2</v>
          </cell>
          <cell r="C386" t="str">
            <v>AC9</v>
          </cell>
          <cell r="D386" t="str">
            <v>FEDERATD</v>
          </cell>
          <cell r="E386" t="str">
            <v>Group1</v>
          </cell>
          <cell r="F386" t="str">
            <v>FCR</v>
          </cell>
          <cell r="G386">
            <v>385959.65</v>
          </cell>
          <cell r="H386">
            <v>6.6E-3</v>
          </cell>
          <cell r="I386">
            <v>209.36989232876715</v>
          </cell>
        </row>
        <row r="387">
          <cell r="A387" t="str">
            <v>September</v>
          </cell>
          <cell r="B387" t="str">
            <v>3R2</v>
          </cell>
          <cell r="C387" t="str">
            <v>ACA</v>
          </cell>
          <cell r="D387" t="str">
            <v>FEDERATD</v>
          </cell>
          <cell r="E387" t="str">
            <v>Group1</v>
          </cell>
          <cell r="F387" t="str">
            <v>FCR</v>
          </cell>
          <cell r="G387">
            <v>2021.2</v>
          </cell>
          <cell r="H387">
            <v>6.6E-3</v>
          </cell>
          <cell r="I387">
            <v>1.0964317808219177</v>
          </cell>
        </row>
        <row r="388">
          <cell r="A388" t="str">
            <v>September</v>
          </cell>
          <cell r="B388" t="str">
            <v>3R2</v>
          </cell>
          <cell r="C388" t="str">
            <v>ACE</v>
          </cell>
          <cell r="D388" t="str">
            <v>FEDERATD</v>
          </cell>
          <cell r="E388" t="str">
            <v>Group1</v>
          </cell>
          <cell r="F388" t="str">
            <v>FCR</v>
          </cell>
          <cell r="G388">
            <v>3.69</v>
          </cell>
          <cell r="H388">
            <v>6.6E-3</v>
          </cell>
          <cell r="I388">
            <v>2.0016986301369865E-3</v>
          </cell>
        </row>
        <row r="389">
          <cell r="A389" t="str">
            <v>September</v>
          </cell>
          <cell r="B389" t="str">
            <v>3R2</v>
          </cell>
          <cell r="C389" t="str">
            <v>ACK</v>
          </cell>
          <cell r="D389" t="str">
            <v>FEDERATD</v>
          </cell>
          <cell r="E389" t="str">
            <v>Group1</v>
          </cell>
          <cell r="F389" t="str">
            <v>FCR</v>
          </cell>
          <cell r="G389">
            <v>25182.86</v>
          </cell>
          <cell r="H389">
            <v>6.6E-3</v>
          </cell>
          <cell r="I389">
            <v>13.660839123287671</v>
          </cell>
        </row>
        <row r="390">
          <cell r="A390" t="str">
            <v>September</v>
          </cell>
          <cell r="B390" t="str">
            <v>3R2</v>
          </cell>
          <cell r="C390" t="str">
            <v>ACN</v>
          </cell>
          <cell r="D390" t="str">
            <v>FEDERATD</v>
          </cell>
          <cell r="E390" t="str">
            <v>Group1</v>
          </cell>
          <cell r="F390" t="str">
            <v>FCR</v>
          </cell>
          <cell r="G390">
            <v>30977.59</v>
          </cell>
          <cell r="H390">
            <v>6.6E-3</v>
          </cell>
          <cell r="I390">
            <v>16.804281698630138</v>
          </cell>
        </row>
        <row r="391">
          <cell r="A391" t="str">
            <v>September</v>
          </cell>
          <cell r="B391" t="str">
            <v>3R2</v>
          </cell>
          <cell r="C391" t="str">
            <v>ACR</v>
          </cell>
          <cell r="D391" t="str">
            <v>FEDERATD</v>
          </cell>
          <cell r="E391" t="str">
            <v>Group1</v>
          </cell>
          <cell r="F391" t="str">
            <v>FCR</v>
          </cell>
          <cell r="G391">
            <v>37364.9</v>
          </cell>
          <cell r="H391">
            <v>6.6E-3</v>
          </cell>
          <cell r="I391">
            <v>20.269178630136985</v>
          </cell>
        </row>
        <row r="392">
          <cell r="A392" t="str">
            <v>September</v>
          </cell>
          <cell r="B392" t="str">
            <v>3R2</v>
          </cell>
          <cell r="C392" t="str">
            <v>ACV</v>
          </cell>
          <cell r="D392" t="str">
            <v>FEDERATD</v>
          </cell>
          <cell r="E392" t="str">
            <v>Group1</v>
          </cell>
          <cell r="F392" t="str">
            <v>FCR</v>
          </cell>
          <cell r="G392">
            <v>222850.86</v>
          </cell>
          <cell r="H392">
            <v>6.6E-3</v>
          </cell>
          <cell r="I392">
            <v>120.88895967123287</v>
          </cell>
        </row>
        <row r="393">
          <cell r="A393" t="str">
            <v>September</v>
          </cell>
          <cell r="B393" t="str">
            <v>3R2</v>
          </cell>
          <cell r="C393" t="str">
            <v>ACW</v>
          </cell>
          <cell r="D393" t="str">
            <v>FEDERATD</v>
          </cell>
          <cell r="E393" t="str">
            <v>Group1</v>
          </cell>
          <cell r="F393" t="str">
            <v>FCR</v>
          </cell>
          <cell r="G393">
            <v>92148.84</v>
          </cell>
          <cell r="H393">
            <v>6.6E-3</v>
          </cell>
          <cell r="I393">
            <v>49.987589917808215</v>
          </cell>
        </row>
        <row r="394">
          <cell r="A394" t="str">
            <v>September</v>
          </cell>
          <cell r="B394" t="str">
            <v>3R2</v>
          </cell>
          <cell r="C394" t="str">
            <v>AD3</v>
          </cell>
          <cell r="D394" t="str">
            <v>FEDERATD</v>
          </cell>
          <cell r="E394" t="str">
            <v>Group1</v>
          </cell>
          <cell r="F394" t="str">
            <v>FCR</v>
          </cell>
          <cell r="G394">
            <v>105647.67999999999</v>
          </cell>
          <cell r="H394">
            <v>6.6E-3</v>
          </cell>
          <cell r="I394">
            <v>57.31024832876713</v>
          </cell>
        </row>
        <row r="395">
          <cell r="A395" t="str">
            <v>September</v>
          </cell>
          <cell r="B395" t="str">
            <v>3R2</v>
          </cell>
          <cell r="C395" t="str">
            <v>AD6</v>
          </cell>
          <cell r="D395" t="str">
            <v>FEDERATD</v>
          </cell>
          <cell r="E395" t="str">
            <v>Group1</v>
          </cell>
          <cell r="F395" t="str">
            <v>FCR</v>
          </cell>
          <cell r="G395">
            <v>1390828.71</v>
          </cell>
          <cell r="H395">
            <v>6.6E-3</v>
          </cell>
          <cell r="I395">
            <v>754.47694405479456</v>
          </cell>
        </row>
        <row r="396">
          <cell r="A396" t="str">
            <v>September</v>
          </cell>
          <cell r="B396" t="str">
            <v>3R2</v>
          </cell>
          <cell r="C396" t="str">
            <v>AD8</v>
          </cell>
          <cell r="D396" t="str">
            <v>FEDERATD</v>
          </cell>
          <cell r="E396" t="str">
            <v>Group1</v>
          </cell>
          <cell r="F396" t="str">
            <v>FCR</v>
          </cell>
          <cell r="G396">
            <v>48.88</v>
          </cell>
          <cell r="H396">
            <v>6.6E-3</v>
          </cell>
          <cell r="I396">
            <v>2.6515726027397258E-2</v>
          </cell>
        </row>
        <row r="397">
          <cell r="A397" t="str">
            <v>September</v>
          </cell>
          <cell r="B397" t="str">
            <v>3R2</v>
          </cell>
          <cell r="C397" t="str">
            <v>ADB</v>
          </cell>
          <cell r="D397" t="str">
            <v>FEDERATD</v>
          </cell>
          <cell r="E397" t="str">
            <v>Group1</v>
          </cell>
          <cell r="F397" t="str">
            <v>FCR</v>
          </cell>
          <cell r="G397">
            <v>44.58</v>
          </cell>
          <cell r="H397">
            <v>6.6E-3</v>
          </cell>
          <cell r="I397">
            <v>2.4183123287671231E-2</v>
          </cell>
        </row>
        <row r="398">
          <cell r="A398" t="str">
            <v>September</v>
          </cell>
          <cell r="B398" t="str">
            <v>3R2</v>
          </cell>
          <cell r="C398" t="str">
            <v>ADO</v>
          </cell>
          <cell r="D398" t="str">
            <v>FEDERATD</v>
          </cell>
          <cell r="E398" t="str">
            <v>Group1</v>
          </cell>
          <cell r="F398" t="str">
            <v>FCR</v>
          </cell>
          <cell r="G398">
            <v>18087.12</v>
          </cell>
          <cell r="H398">
            <v>6.6E-3</v>
          </cell>
          <cell r="I398">
            <v>9.8116431780821909</v>
          </cell>
        </row>
        <row r="399">
          <cell r="A399" t="str">
            <v>September</v>
          </cell>
          <cell r="B399" t="str">
            <v>3R2</v>
          </cell>
          <cell r="C399" t="str">
            <v>AE1</v>
          </cell>
          <cell r="D399" t="str">
            <v>FEDERATD</v>
          </cell>
          <cell r="E399" t="str">
            <v>Group1</v>
          </cell>
          <cell r="F399" t="str">
            <v>FCR</v>
          </cell>
          <cell r="G399">
            <v>200322.9</v>
          </cell>
          <cell r="H399">
            <v>6.6E-3</v>
          </cell>
          <cell r="I399">
            <v>108.66831287671231</v>
          </cell>
        </row>
        <row r="400">
          <cell r="A400" t="str">
            <v>September</v>
          </cell>
          <cell r="B400" t="str">
            <v>3R2</v>
          </cell>
          <cell r="C400" t="str">
            <v>AE5</v>
          </cell>
          <cell r="D400" t="str">
            <v>FEDERATD</v>
          </cell>
          <cell r="E400" t="str">
            <v>Group1</v>
          </cell>
          <cell r="F400" t="str">
            <v>FCR</v>
          </cell>
          <cell r="G400">
            <v>216.47</v>
          </cell>
          <cell r="H400">
            <v>6.6E-3</v>
          </cell>
          <cell r="I400">
            <v>0.11742756164383561</v>
          </cell>
        </row>
        <row r="401">
          <cell r="A401" t="str">
            <v>September</v>
          </cell>
          <cell r="B401" t="str">
            <v>3R2</v>
          </cell>
          <cell r="C401" t="str">
            <v>AE8</v>
          </cell>
          <cell r="D401" t="str">
            <v>FEDERATD</v>
          </cell>
          <cell r="E401" t="str">
            <v>Group1</v>
          </cell>
          <cell r="F401" t="str">
            <v>FCR</v>
          </cell>
          <cell r="G401">
            <v>168069.39</v>
          </cell>
          <cell r="H401">
            <v>6.6E-3</v>
          </cell>
          <cell r="I401">
            <v>91.171888273972627</v>
          </cell>
        </row>
        <row r="402">
          <cell r="A402" t="str">
            <v>September</v>
          </cell>
          <cell r="B402" t="str">
            <v>3R2</v>
          </cell>
          <cell r="C402" t="str">
            <v>AE9</v>
          </cell>
          <cell r="D402" t="str">
            <v>FEDERATD</v>
          </cell>
          <cell r="E402" t="str">
            <v>Group1</v>
          </cell>
          <cell r="F402" t="str">
            <v>FCR</v>
          </cell>
          <cell r="G402">
            <v>3397.27</v>
          </cell>
          <cell r="H402">
            <v>6.6E-3</v>
          </cell>
          <cell r="I402">
            <v>1.8429026301369864</v>
          </cell>
        </row>
        <row r="403">
          <cell r="A403" t="str">
            <v>September</v>
          </cell>
          <cell r="B403" t="str">
            <v>3R2</v>
          </cell>
          <cell r="C403" t="str">
            <v>AF2</v>
          </cell>
          <cell r="D403" t="str">
            <v>FEDERATD</v>
          </cell>
          <cell r="E403" t="str">
            <v>Group1</v>
          </cell>
          <cell r="F403" t="str">
            <v>FCR</v>
          </cell>
          <cell r="G403">
            <v>777443.58</v>
          </cell>
          <cell r="H403">
            <v>6.6E-3</v>
          </cell>
          <cell r="I403">
            <v>421.73651736986301</v>
          </cell>
        </row>
        <row r="404">
          <cell r="A404" t="str">
            <v>September</v>
          </cell>
          <cell r="B404" t="str">
            <v>3R2</v>
          </cell>
          <cell r="C404" t="str">
            <v>AF3</v>
          </cell>
          <cell r="D404" t="str">
            <v>FEDERATD</v>
          </cell>
          <cell r="E404" t="str">
            <v>Group1</v>
          </cell>
          <cell r="F404" t="str">
            <v>FCR</v>
          </cell>
          <cell r="G404">
            <v>96.98</v>
          </cell>
          <cell r="H404">
            <v>6.6E-3</v>
          </cell>
          <cell r="I404">
            <v>5.2608328767123291E-2</v>
          </cell>
        </row>
        <row r="405">
          <cell r="A405" t="str">
            <v>September</v>
          </cell>
          <cell r="B405" t="str">
            <v>3R2</v>
          </cell>
          <cell r="C405" t="str">
            <v>AF6</v>
          </cell>
          <cell r="D405" t="str">
            <v>FEDERATD</v>
          </cell>
          <cell r="E405" t="str">
            <v>Group1</v>
          </cell>
          <cell r="F405" t="str">
            <v>FCR</v>
          </cell>
          <cell r="G405">
            <v>893058.48</v>
          </cell>
          <cell r="H405">
            <v>6.6E-3</v>
          </cell>
          <cell r="I405">
            <v>484.45364120547936</v>
          </cell>
        </row>
        <row r="406">
          <cell r="A406" t="str">
            <v>September</v>
          </cell>
          <cell r="B406" t="str">
            <v>3R2</v>
          </cell>
          <cell r="C406" t="str">
            <v>AF7</v>
          </cell>
          <cell r="D406" t="str">
            <v>FEDERATD</v>
          </cell>
          <cell r="E406" t="str">
            <v>Group1</v>
          </cell>
          <cell r="F406" t="str">
            <v>FCR</v>
          </cell>
          <cell r="G406">
            <v>1281725.98</v>
          </cell>
          <cell r="H406">
            <v>6.6E-3</v>
          </cell>
          <cell r="I406">
            <v>695.29244942465755</v>
          </cell>
        </row>
        <row r="407">
          <cell r="A407" t="str">
            <v>September</v>
          </cell>
          <cell r="B407" t="str">
            <v>3R2</v>
          </cell>
          <cell r="C407" t="str">
            <v>AF8</v>
          </cell>
          <cell r="D407" t="str">
            <v>FEDERATD</v>
          </cell>
          <cell r="E407" t="str">
            <v>Group1</v>
          </cell>
          <cell r="F407" t="str">
            <v>FCR</v>
          </cell>
          <cell r="G407">
            <v>1037939.3</v>
          </cell>
          <cell r="H407">
            <v>6.6E-3</v>
          </cell>
          <cell r="I407">
            <v>563.04652438356152</v>
          </cell>
        </row>
        <row r="408">
          <cell r="A408" t="str">
            <v>September</v>
          </cell>
          <cell r="B408" t="str">
            <v>3R2</v>
          </cell>
          <cell r="C408" t="str">
            <v>AFA</v>
          </cell>
          <cell r="D408" t="str">
            <v>FEDERATD</v>
          </cell>
          <cell r="E408" t="str">
            <v>Group1</v>
          </cell>
          <cell r="F408" t="str">
            <v>FCR</v>
          </cell>
          <cell r="G408">
            <v>48238.42</v>
          </cell>
          <cell r="H408">
            <v>6.6E-3</v>
          </cell>
          <cell r="I408">
            <v>26.167690849315061</v>
          </cell>
        </row>
        <row r="409">
          <cell r="A409" t="str">
            <v>September</v>
          </cell>
          <cell r="B409" t="str">
            <v>3R2</v>
          </cell>
          <cell r="C409" t="str">
            <v>AFG</v>
          </cell>
          <cell r="D409" t="str">
            <v>FEDERATD</v>
          </cell>
          <cell r="E409" t="str">
            <v>Group1</v>
          </cell>
          <cell r="F409" t="str">
            <v>FCR</v>
          </cell>
          <cell r="G409">
            <v>31611.78</v>
          </cell>
          <cell r="H409">
            <v>6.6E-3</v>
          </cell>
          <cell r="I409">
            <v>17.148308054794523</v>
          </cell>
        </row>
        <row r="410">
          <cell r="A410" t="str">
            <v>September</v>
          </cell>
          <cell r="B410" t="str">
            <v>3R2</v>
          </cell>
          <cell r="C410" t="str">
            <v>AFR</v>
          </cell>
          <cell r="D410" t="str">
            <v>FEDERATD</v>
          </cell>
          <cell r="E410" t="str">
            <v>Group1</v>
          </cell>
          <cell r="F410" t="str">
            <v>FCR</v>
          </cell>
          <cell r="G410">
            <v>13714.88</v>
          </cell>
          <cell r="H410">
            <v>6.6E-3</v>
          </cell>
          <cell r="I410">
            <v>7.4398527123287668</v>
          </cell>
        </row>
        <row r="411">
          <cell r="A411" t="str">
            <v>September</v>
          </cell>
          <cell r="B411" t="str">
            <v>3R2</v>
          </cell>
          <cell r="C411" t="str">
            <v>AFS</v>
          </cell>
          <cell r="D411" t="str">
            <v>FEDERATD</v>
          </cell>
          <cell r="E411" t="str">
            <v>Group1</v>
          </cell>
          <cell r="F411" t="str">
            <v>FCR</v>
          </cell>
          <cell r="G411">
            <v>50269.23</v>
          </cell>
          <cell r="H411">
            <v>6.6E-3</v>
          </cell>
          <cell r="I411">
            <v>27.2693357260274</v>
          </cell>
        </row>
        <row r="412">
          <cell r="A412" t="str">
            <v>September</v>
          </cell>
          <cell r="B412" t="str">
            <v>3R2</v>
          </cell>
          <cell r="C412" t="str">
            <v>AFT</v>
          </cell>
          <cell r="D412" t="str">
            <v>FEDERATD</v>
          </cell>
          <cell r="E412" t="str">
            <v>Group1</v>
          </cell>
          <cell r="F412" t="str">
            <v>FCR</v>
          </cell>
          <cell r="G412">
            <v>922520.91</v>
          </cell>
          <cell r="H412">
            <v>6.6E-3</v>
          </cell>
          <cell r="I412">
            <v>500.4360004931508</v>
          </cell>
        </row>
        <row r="413">
          <cell r="A413" t="str">
            <v>September</v>
          </cell>
          <cell r="B413" t="str">
            <v>3R2</v>
          </cell>
          <cell r="C413" t="str">
            <v>AFX</v>
          </cell>
          <cell r="D413" t="str">
            <v>FEDERATD</v>
          </cell>
          <cell r="E413" t="str">
            <v>Group1</v>
          </cell>
          <cell r="F413" t="str">
            <v>FCR</v>
          </cell>
          <cell r="G413">
            <v>279003.01</v>
          </cell>
          <cell r="H413">
            <v>6.6E-3</v>
          </cell>
          <cell r="I413">
            <v>151.34957802739726</v>
          </cell>
        </row>
        <row r="414">
          <cell r="A414" t="str">
            <v>September</v>
          </cell>
          <cell r="B414" t="str">
            <v>3R2</v>
          </cell>
          <cell r="C414" t="str">
            <v>AFZ</v>
          </cell>
          <cell r="D414" t="str">
            <v>FEDERATD</v>
          </cell>
          <cell r="E414" t="str">
            <v>Group1</v>
          </cell>
          <cell r="F414" t="str">
            <v>FCR</v>
          </cell>
          <cell r="G414">
            <v>9521.9500000000007</v>
          </cell>
          <cell r="H414">
            <v>6.6E-3</v>
          </cell>
          <cell r="I414">
            <v>5.1653317808219175</v>
          </cell>
        </row>
        <row r="415">
          <cell r="A415" t="str">
            <v>September</v>
          </cell>
          <cell r="B415" t="str">
            <v>3R2</v>
          </cell>
          <cell r="C415" t="str">
            <v>AG4</v>
          </cell>
          <cell r="D415" t="str">
            <v>FEDERATD</v>
          </cell>
          <cell r="E415" t="str">
            <v>Group1</v>
          </cell>
          <cell r="F415" t="str">
            <v>FCR</v>
          </cell>
          <cell r="G415">
            <v>18861.580000000002</v>
          </cell>
          <cell r="H415">
            <v>6.6E-3</v>
          </cell>
          <cell r="I415">
            <v>10.231761205479453</v>
          </cell>
        </row>
        <row r="416">
          <cell r="A416" t="str">
            <v>September</v>
          </cell>
          <cell r="B416" t="str">
            <v>3R2</v>
          </cell>
          <cell r="C416" t="str">
            <v>AG5</v>
          </cell>
          <cell r="D416" t="str">
            <v>FEDERATD</v>
          </cell>
          <cell r="E416" t="str">
            <v>Group1</v>
          </cell>
          <cell r="F416" t="str">
            <v>FCR</v>
          </cell>
          <cell r="G416">
            <v>159423.81</v>
          </cell>
          <cell r="H416">
            <v>6.6E-3</v>
          </cell>
          <cell r="I416">
            <v>86.481957205479446</v>
          </cell>
        </row>
        <row r="417">
          <cell r="A417" t="str">
            <v>September</v>
          </cell>
          <cell r="B417" t="str">
            <v>3R2</v>
          </cell>
          <cell r="C417" t="str">
            <v>AG7</v>
          </cell>
          <cell r="D417" t="str">
            <v>FEDERATD</v>
          </cell>
          <cell r="E417" t="str">
            <v>Group1</v>
          </cell>
          <cell r="F417" t="str">
            <v>FCR</v>
          </cell>
          <cell r="G417">
            <v>146127.96</v>
          </cell>
          <cell r="H417">
            <v>6.6E-3</v>
          </cell>
          <cell r="I417">
            <v>79.269413917808208</v>
          </cell>
        </row>
        <row r="418">
          <cell r="A418" t="str">
            <v>September</v>
          </cell>
          <cell r="B418" t="str">
            <v>3R2</v>
          </cell>
          <cell r="C418" t="str">
            <v>AG9</v>
          </cell>
          <cell r="D418" t="str">
            <v>FEDERATD</v>
          </cell>
          <cell r="E418" t="str">
            <v>Group1</v>
          </cell>
          <cell r="F418" t="str">
            <v>FCR</v>
          </cell>
          <cell r="G418">
            <v>396012.52</v>
          </cell>
          <cell r="H418">
            <v>6.6E-3</v>
          </cell>
          <cell r="I418">
            <v>214.8232300273973</v>
          </cell>
        </row>
        <row r="419">
          <cell r="A419" t="str">
            <v>September</v>
          </cell>
          <cell r="B419" t="str">
            <v>3R2</v>
          </cell>
          <cell r="C419" t="str">
            <v>AGB</v>
          </cell>
          <cell r="D419" t="str">
            <v>FEDERATD</v>
          </cell>
          <cell r="E419" t="str">
            <v>Group1</v>
          </cell>
          <cell r="F419" t="str">
            <v>FCR</v>
          </cell>
          <cell r="G419">
            <v>12895.34</v>
          </cell>
          <cell r="H419">
            <v>6.6E-3</v>
          </cell>
          <cell r="I419">
            <v>6.995280328767123</v>
          </cell>
        </row>
        <row r="420">
          <cell r="A420" t="str">
            <v>September</v>
          </cell>
          <cell r="B420" t="str">
            <v>3R2</v>
          </cell>
          <cell r="C420" t="str">
            <v>AGN</v>
          </cell>
          <cell r="D420" t="str">
            <v>FEDERATD</v>
          </cell>
          <cell r="E420" t="str">
            <v>Group1</v>
          </cell>
          <cell r="F420" t="str">
            <v>FCR</v>
          </cell>
          <cell r="G420">
            <v>2452.64</v>
          </cell>
          <cell r="H420">
            <v>6.6E-3</v>
          </cell>
          <cell r="I420">
            <v>1.3304732054794521</v>
          </cell>
        </row>
        <row r="421">
          <cell r="A421" t="str">
            <v>September</v>
          </cell>
          <cell r="B421" t="str">
            <v>3R2</v>
          </cell>
          <cell r="C421" t="str">
            <v>AGY</v>
          </cell>
          <cell r="D421" t="str">
            <v>FEDERATD</v>
          </cell>
          <cell r="E421" t="str">
            <v>Group1</v>
          </cell>
          <cell r="F421" t="str">
            <v>FCR</v>
          </cell>
          <cell r="G421">
            <v>3778.99</v>
          </cell>
          <cell r="H421">
            <v>6.6E-3</v>
          </cell>
          <cell r="I421">
            <v>2.0499726575342465</v>
          </cell>
        </row>
        <row r="422">
          <cell r="A422" t="str">
            <v>September</v>
          </cell>
          <cell r="B422" t="str">
            <v>3R2</v>
          </cell>
          <cell r="C422" t="str">
            <v>AH6</v>
          </cell>
          <cell r="D422" t="str">
            <v>FEDERATD</v>
          </cell>
          <cell r="E422" t="str">
            <v>Group1</v>
          </cell>
          <cell r="F422" t="str">
            <v>FCR</v>
          </cell>
          <cell r="G422">
            <v>70.459999999999994</v>
          </cell>
          <cell r="H422">
            <v>6.6E-3</v>
          </cell>
          <cell r="I422">
            <v>3.8222136986301364E-2</v>
          </cell>
        </row>
        <row r="423">
          <cell r="A423" t="str">
            <v>September</v>
          </cell>
          <cell r="B423" t="str">
            <v>3R2</v>
          </cell>
          <cell r="C423" t="str">
            <v>AH8</v>
          </cell>
          <cell r="D423" t="str">
            <v>FEDERATD</v>
          </cell>
          <cell r="E423" t="str">
            <v>Group1</v>
          </cell>
          <cell r="F423" t="str">
            <v>FCR</v>
          </cell>
          <cell r="G423">
            <v>54136.31</v>
          </cell>
          <cell r="H423">
            <v>6.6E-3</v>
          </cell>
          <cell r="I423">
            <v>29.367094191780819</v>
          </cell>
        </row>
        <row r="424">
          <cell r="A424" t="str">
            <v>September</v>
          </cell>
          <cell r="B424" t="str">
            <v>3R2</v>
          </cell>
          <cell r="C424" t="str">
            <v>AH9</v>
          </cell>
          <cell r="D424" t="str">
            <v>FEDERATD</v>
          </cell>
          <cell r="E424" t="str">
            <v>Group1</v>
          </cell>
          <cell r="F424" t="str">
            <v>FCR</v>
          </cell>
          <cell r="G424">
            <v>56036.47</v>
          </cell>
          <cell r="H424">
            <v>6.6E-3</v>
          </cell>
          <cell r="I424">
            <v>30.397865917808218</v>
          </cell>
        </row>
        <row r="425">
          <cell r="A425" t="str">
            <v>September</v>
          </cell>
          <cell r="B425" t="str">
            <v>3R2</v>
          </cell>
          <cell r="C425" t="str">
            <v>AHM</v>
          </cell>
          <cell r="D425" t="str">
            <v>FEDERATD</v>
          </cell>
          <cell r="E425" t="str">
            <v>Group1</v>
          </cell>
          <cell r="F425" t="str">
            <v>FCR</v>
          </cell>
          <cell r="G425">
            <v>775.23</v>
          </cell>
          <cell r="H425">
            <v>6.6E-3</v>
          </cell>
          <cell r="I425">
            <v>0.42053572602739725</v>
          </cell>
        </row>
        <row r="426">
          <cell r="A426" t="str">
            <v>September</v>
          </cell>
          <cell r="B426" t="str">
            <v>3R2</v>
          </cell>
          <cell r="C426" t="str">
            <v>AHS</v>
          </cell>
          <cell r="D426" t="str">
            <v>FEDERATD</v>
          </cell>
          <cell r="E426" t="str">
            <v>Group1</v>
          </cell>
          <cell r="F426" t="str">
            <v>FCR</v>
          </cell>
          <cell r="G426">
            <v>1418.55</v>
          </cell>
          <cell r="H426">
            <v>6.6E-3</v>
          </cell>
          <cell r="I426">
            <v>0.76951479452054794</v>
          </cell>
        </row>
        <row r="427">
          <cell r="A427" t="str">
            <v>September</v>
          </cell>
          <cell r="B427" t="str">
            <v>3R2</v>
          </cell>
          <cell r="C427" t="str">
            <v>AI4</v>
          </cell>
          <cell r="D427" t="str">
            <v>FEDERATD</v>
          </cell>
          <cell r="E427" t="str">
            <v>Group1</v>
          </cell>
          <cell r="F427" t="str">
            <v>FCR</v>
          </cell>
          <cell r="G427">
            <v>1010206.56</v>
          </cell>
          <cell r="H427">
            <v>6.6E-3</v>
          </cell>
          <cell r="I427">
            <v>548.00246268493163</v>
          </cell>
        </row>
        <row r="428">
          <cell r="A428" t="str">
            <v>September</v>
          </cell>
          <cell r="B428" t="str">
            <v>3R2</v>
          </cell>
          <cell r="C428" t="str">
            <v>AI8</v>
          </cell>
          <cell r="D428" t="str">
            <v>FEDERATD</v>
          </cell>
          <cell r="E428" t="str">
            <v>Group1</v>
          </cell>
          <cell r="F428" t="str">
            <v>FCR</v>
          </cell>
          <cell r="G428">
            <v>25883.19</v>
          </cell>
          <cell r="H428">
            <v>6.6E-3</v>
          </cell>
          <cell r="I428">
            <v>14.040744164383561</v>
          </cell>
        </row>
        <row r="429">
          <cell r="A429" t="str">
            <v>September</v>
          </cell>
          <cell r="B429" t="str">
            <v>3R2</v>
          </cell>
          <cell r="C429" t="str">
            <v>AJ1</v>
          </cell>
          <cell r="D429" t="str">
            <v>FEDERATD</v>
          </cell>
          <cell r="E429" t="str">
            <v>Group1</v>
          </cell>
          <cell r="F429" t="str">
            <v>FCR</v>
          </cell>
          <cell r="G429">
            <v>27224.44</v>
          </cell>
          <cell r="H429">
            <v>6.6E-3</v>
          </cell>
          <cell r="I429">
            <v>14.76832635616438</v>
          </cell>
        </row>
        <row r="430">
          <cell r="A430" t="str">
            <v>September</v>
          </cell>
          <cell r="B430" t="str">
            <v>3R2</v>
          </cell>
          <cell r="C430" t="str">
            <v>AJ8</v>
          </cell>
          <cell r="D430" t="str">
            <v>FEDERATD</v>
          </cell>
          <cell r="E430" t="str">
            <v>Group1</v>
          </cell>
          <cell r="F430" t="str">
            <v>FCR</v>
          </cell>
          <cell r="G430">
            <v>21486.91</v>
          </cell>
          <cell r="H430">
            <v>6.6E-3</v>
          </cell>
          <cell r="I430">
            <v>11.655912821917807</v>
          </cell>
        </row>
        <row r="431">
          <cell r="A431" t="str">
            <v>September</v>
          </cell>
          <cell r="B431" t="str">
            <v>3R2</v>
          </cell>
          <cell r="C431" t="str">
            <v>AJ9</v>
          </cell>
          <cell r="D431" t="str">
            <v>FEDERATD</v>
          </cell>
          <cell r="E431" t="str">
            <v>Group1</v>
          </cell>
          <cell r="F431" t="str">
            <v>FCR</v>
          </cell>
          <cell r="G431">
            <v>433864.14</v>
          </cell>
          <cell r="H431">
            <v>6.6E-3</v>
          </cell>
          <cell r="I431">
            <v>235.35643758904106</v>
          </cell>
        </row>
        <row r="432">
          <cell r="A432" t="str">
            <v>September</v>
          </cell>
          <cell r="B432" t="str">
            <v>3R2</v>
          </cell>
          <cell r="C432" t="str">
            <v>AK3</v>
          </cell>
          <cell r="D432" t="str">
            <v>FEDERATD</v>
          </cell>
          <cell r="E432" t="str">
            <v>Group1</v>
          </cell>
          <cell r="F432" t="str">
            <v>FCR</v>
          </cell>
          <cell r="G432">
            <v>94425.24</v>
          </cell>
          <cell r="H432">
            <v>6.6E-3</v>
          </cell>
          <cell r="I432">
            <v>51.222458958904113</v>
          </cell>
        </row>
        <row r="433">
          <cell r="A433" t="str">
            <v>September</v>
          </cell>
          <cell r="B433" t="str">
            <v>3R2</v>
          </cell>
          <cell r="C433" t="str">
            <v>AK4</v>
          </cell>
          <cell r="D433" t="str">
            <v>FEDERATD</v>
          </cell>
          <cell r="E433" t="str">
            <v>Group1</v>
          </cell>
          <cell r="F433" t="str">
            <v>FCR</v>
          </cell>
          <cell r="G433">
            <v>346985.19</v>
          </cell>
          <cell r="H433">
            <v>6.6E-3</v>
          </cell>
          <cell r="I433">
            <v>188.22758252054797</v>
          </cell>
        </row>
        <row r="434">
          <cell r="A434" t="str">
            <v>September</v>
          </cell>
          <cell r="B434" t="str">
            <v>3R2</v>
          </cell>
          <cell r="C434" t="str">
            <v>AK6</v>
          </cell>
          <cell r="D434" t="str">
            <v>FEDERATD</v>
          </cell>
          <cell r="E434" t="str">
            <v>Group1</v>
          </cell>
          <cell r="F434" t="str">
            <v>FCR</v>
          </cell>
          <cell r="G434">
            <v>863646.78</v>
          </cell>
          <cell r="H434">
            <v>6.6E-3</v>
          </cell>
          <cell r="I434">
            <v>468.49880120547942</v>
          </cell>
        </row>
        <row r="435">
          <cell r="A435" t="str">
            <v>September</v>
          </cell>
          <cell r="B435" t="str">
            <v>3R2</v>
          </cell>
          <cell r="C435" t="str">
            <v>AK9</v>
          </cell>
          <cell r="D435" t="str">
            <v>FEDERATD</v>
          </cell>
          <cell r="E435" t="str">
            <v>Group1</v>
          </cell>
          <cell r="F435" t="str">
            <v>FCR</v>
          </cell>
          <cell r="G435">
            <v>299660.74</v>
          </cell>
          <cell r="H435">
            <v>6.6E-3</v>
          </cell>
          <cell r="I435">
            <v>162.55568909589041</v>
          </cell>
        </row>
        <row r="436">
          <cell r="A436" t="str">
            <v>September</v>
          </cell>
          <cell r="B436" t="str">
            <v>3R2</v>
          </cell>
          <cell r="C436" t="str">
            <v>AKS</v>
          </cell>
          <cell r="D436" t="str">
            <v>FEDERATD</v>
          </cell>
          <cell r="E436" t="str">
            <v>Group1</v>
          </cell>
          <cell r="F436" t="str">
            <v>FCR</v>
          </cell>
          <cell r="G436">
            <v>22221.68</v>
          </cell>
          <cell r="H436">
            <v>6.6E-3</v>
          </cell>
          <cell r="I436">
            <v>12.054500383561642</v>
          </cell>
        </row>
        <row r="437">
          <cell r="A437" t="str">
            <v>September</v>
          </cell>
          <cell r="B437" t="str">
            <v>3R2</v>
          </cell>
          <cell r="C437" t="str">
            <v>AL1</v>
          </cell>
          <cell r="D437" t="str">
            <v>FEDERATD</v>
          </cell>
          <cell r="E437" t="str">
            <v>Group1</v>
          </cell>
          <cell r="F437" t="str">
            <v>FCR</v>
          </cell>
          <cell r="G437">
            <v>224784.29</v>
          </cell>
          <cell r="H437">
            <v>6.6E-3</v>
          </cell>
          <cell r="I437">
            <v>121.93777923287672</v>
          </cell>
        </row>
        <row r="438">
          <cell r="A438" t="str">
            <v>September</v>
          </cell>
          <cell r="B438" t="str">
            <v>3R2</v>
          </cell>
          <cell r="C438" t="str">
            <v>AL3</v>
          </cell>
          <cell r="D438" t="str">
            <v>FEDERATD</v>
          </cell>
          <cell r="E438" t="str">
            <v>Group1</v>
          </cell>
          <cell r="F438" t="str">
            <v>FCR</v>
          </cell>
          <cell r="G438">
            <v>826119.3</v>
          </cell>
          <cell r="H438">
            <v>6.6E-3</v>
          </cell>
          <cell r="I438">
            <v>448.14142849315067</v>
          </cell>
        </row>
        <row r="439">
          <cell r="A439" t="str">
            <v>September</v>
          </cell>
          <cell r="B439" t="str">
            <v>3R2</v>
          </cell>
          <cell r="C439" t="str">
            <v>AL6</v>
          </cell>
          <cell r="D439" t="str">
            <v>FEDERATD</v>
          </cell>
          <cell r="E439" t="str">
            <v>Group1</v>
          </cell>
          <cell r="F439" t="str">
            <v>FCR</v>
          </cell>
          <cell r="G439">
            <v>182639.03</v>
          </cell>
          <cell r="H439">
            <v>6.6E-3</v>
          </cell>
          <cell r="I439">
            <v>99.075419013698621</v>
          </cell>
        </row>
        <row r="440">
          <cell r="A440" t="str">
            <v>September</v>
          </cell>
          <cell r="B440" t="str">
            <v>3R2</v>
          </cell>
          <cell r="C440" t="str">
            <v>AL7</v>
          </cell>
          <cell r="D440" t="str">
            <v>FEDERATD</v>
          </cell>
          <cell r="E440" t="str">
            <v>Group1</v>
          </cell>
          <cell r="F440" t="str">
            <v>FCR</v>
          </cell>
          <cell r="G440">
            <v>2153278.81</v>
          </cell>
          <cell r="H440">
            <v>6.6E-3</v>
          </cell>
          <cell r="I440">
            <v>1168.0800119999994</v>
          </cell>
        </row>
        <row r="441">
          <cell r="A441" t="str">
            <v>September</v>
          </cell>
          <cell r="B441" t="str">
            <v>3R2</v>
          </cell>
          <cell r="C441" t="str">
            <v>AL9</v>
          </cell>
          <cell r="D441" t="str">
            <v>FEDERATD</v>
          </cell>
          <cell r="E441" t="str">
            <v>Group1</v>
          </cell>
          <cell r="F441" t="str">
            <v>FCR</v>
          </cell>
          <cell r="G441">
            <v>13881.68</v>
          </cell>
          <cell r="H441">
            <v>6.6E-3</v>
          </cell>
          <cell r="I441">
            <v>7.5303360000000001</v>
          </cell>
        </row>
        <row r="442">
          <cell r="A442" t="str">
            <v>September</v>
          </cell>
          <cell r="B442" t="str">
            <v>3R2</v>
          </cell>
          <cell r="C442" t="str">
            <v>ALX</v>
          </cell>
          <cell r="D442" t="str">
            <v>FEDERATD</v>
          </cell>
          <cell r="E442" t="str">
            <v>Group1</v>
          </cell>
          <cell r="F442" t="str">
            <v>FCR</v>
          </cell>
          <cell r="G442">
            <v>75026.89</v>
          </cell>
          <cell r="H442">
            <v>6.6E-3</v>
          </cell>
          <cell r="I442">
            <v>40.699518410958909</v>
          </cell>
        </row>
        <row r="443">
          <cell r="A443" t="str">
            <v>September</v>
          </cell>
          <cell r="B443" t="str">
            <v>3R2</v>
          </cell>
          <cell r="C443" t="str">
            <v>AM1</v>
          </cell>
          <cell r="D443" t="str">
            <v>FEDERATD</v>
          </cell>
          <cell r="E443" t="str">
            <v>Group1</v>
          </cell>
          <cell r="F443" t="str">
            <v>FCR</v>
          </cell>
          <cell r="G443">
            <v>0.35</v>
          </cell>
          <cell r="H443">
            <v>6.6E-3</v>
          </cell>
          <cell r="I443">
            <v>1.8986301369863014E-4</v>
          </cell>
        </row>
        <row r="444">
          <cell r="A444" t="str">
            <v>September</v>
          </cell>
          <cell r="B444" t="str">
            <v>3R2</v>
          </cell>
          <cell r="C444" t="str">
            <v>AM7</v>
          </cell>
          <cell r="D444" t="str">
            <v>FEDERATD</v>
          </cell>
          <cell r="E444" t="str">
            <v>Group1</v>
          </cell>
          <cell r="F444" t="str">
            <v>FCR</v>
          </cell>
          <cell r="G444">
            <v>757626.71</v>
          </cell>
          <cell r="H444">
            <v>6.6E-3</v>
          </cell>
          <cell r="I444">
            <v>410.98654405479454</v>
          </cell>
        </row>
        <row r="445">
          <cell r="A445" t="str">
            <v>September</v>
          </cell>
          <cell r="B445" t="str">
            <v>3R2</v>
          </cell>
          <cell r="C445" t="str">
            <v>AM8</v>
          </cell>
          <cell r="D445" t="str">
            <v>FEDERATD</v>
          </cell>
          <cell r="E445" t="str">
            <v>Group1</v>
          </cell>
          <cell r="F445" t="str">
            <v>FCR</v>
          </cell>
          <cell r="G445">
            <v>45969.120000000003</v>
          </cell>
          <cell r="H445">
            <v>6.6E-3</v>
          </cell>
          <cell r="I445">
            <v>24.936673315068493</v>
          </cell>
        </row>
        <row r="446">
          <cell r="A446" t="str">
            <v>September</v>
          </cell>
          <cell r="B446" t="str">
            <v>3R2</v>
          </cell>
          <cell r="C446" t="str">
            <v>AMD</v>
          </cell>
          <cell r="D446" t="str">
            <v>FEDERATD</v>
          </cell>
          <cell r="E446" t="str">
            <v>Group1</v>
          </cell>
          <cell r="F446" t="str">
            <v>FCR</v>
          </cell>
          <cell r="G446">
            <v>2993.09</v>
          </cell>
          <cell r="H446">
            <v>6.6E-3</v>
          </cell>
          <cell r="I446">
            <v>1.6236488219178085</v>
          </cell>
        </row>
        <row r="447">
          <cell r="A447" t="str">
            <v>September</v>
          </cell>
          <cell r="B447" t="str">
            <v>3R2</v>
          </cell>
          <cell r="C447" t="str">
            <v>AMI</v>
          </cell>
          <cell r="D447" t="str">
            <v>FEDERATD</v>
          </cell>
          <cell r="E447" t="str">
            <v>Group1</v>
          </cell>
          <cell r="F447" t="str">
            <v>FCR</v>
          </cell>
          <cell r="G447">
            <v>91111.56</v>
          </cell>
          <cell r="H447">
            <v>6.6E-3</v>
          </cell>
          <cell r="I447">
            <v>49.424901041095886</v>
          </cell>
        </row>
        <row r="448">
          <cell r="A448" t="str">
            <v>September</v>
          </cell>
          <cell r="B448" t="str">
            <v>3R2</v>
          </cell>
          <cell r="C448" t="str">
            <v>AMK</v>
          </cell>
          <cell r="D448" t="str">
            <v>FEDERATD</v>
          </cell>
          <cell r="E448" t="str">
            <v>Group1</v>
          </cell>
          <cell r="F448" t="str">
            <v>FCR</v>
          </cell>
          <cell r="G448">
            <v>42762.68</v>
          </cell>
          <cell r="H448">
            <v>6.6E-3</v>
          </cell>
          <cell r="I448">
            <v>23.197289424657534</v>
          </cell>
        </row>
        <row r="449">
          <cell r="A449" t="str">
            <v>September</v>
          </cell>
          <cell r="B449" t="str">
            <v>3R2</v>
          </cell>
          <cell r="C449" t="str">
            <v>AMU</v>
          </cell>
          <cell r="D449" t="str">
            <v>FEDERATD</v>
          </cell>
          <cell r="E449" t="str">
            <v>Group1</v>
          </cell>
          <cell r="F449" t="str">
            <v>FCR</v>
          </cell>
          <cell r="G449">
            <v>9594.1299999999992</v>
          </cell>
          <cell r="H449">
            <v>6.6E-3</v>
          </cell>
          <cell r="I449">
            <v>5.2044869589041092</v>
          </cell>
        </row>
        <row r="450">
          <cell r="A450" t="str">
            <v>September</v>
          </cell>
          <cell r="B450" t="str">
            <v>3R2</v>
          </cell>
          <cell r="C450" t="str">
            <v>AN2</v>
          </cell>
          <cell r="D450" t="str">
            <v>FEDERATD</v>
          </cell>
          <cell r="E450" t="str">
            <v>Group1</v>
          </cell>
          <cell r="F450" t="str">
            <v>FCR</v>
          </cell>
          <cell r="G450">
            <v>1409480.6</v>
          </cell>
          <cell r="H450">
            <v>6.6E-3</v>
          </cell>
          <cell r="I450">
            <v>764.5949556164386</v>
          </cell>
        </row>
        <row r="451">
          <cell r="A451" t="str">
            <v>September</v>
          </cell>
          <cell r="B451" t="str">
            <v>3R2</v>
          </cell>
          <cell r="C451" t="str">
            <v>AN6</v>
          </cell>
          <cell r="D451" t="str">
            <v>FEDERATD</v>
          </cell>
          <cell r="E451" t="str">
            <v>Group1</v>
          </cell>
          <cell r="F451" t="str">
            <v>FCR</v>
          </cell>
          <cell r="G451">
            <v>77272.02</v>
          </cell>
          <cell r="H451">
            <v>6.6E-3</v>
          </cell>
          <cell r="I451">
            <v>41.917424547945203</v>
          </cell>
        </row>
        <row r="452">
          <cell r="A452" t="str">
            <v>September</v>
          </cell>
          <cell r="B452" t="str">
            <v>3R2</v>
          </cell>
          <cell r="C452" t="str">
            <v>AN8</v>
          </cell>
          <cell r="D452" t="str">
            <v>FEDERATD</v>
          </cell>
          <cell r="E452" t="str">
            <v>Group1</v>
          </cell>
          <cell r="F452" t="str">
            <v>FCR</v>
          </cell>
          <cell r="G452">
            <v>360.69</v>
          </cell>
          <cell r="H452">
            <v>6.6E-3</v>
          </cell>
          <cell r="I452">
            <v>0.19566197260273971</v>
          </cell>
        </row>
        <row r="453">
          <cell r="A453" t="str">
            <v>September</v>
          </cell>
          <cell r="B453" t="str">
            <v>3R2</v>
          </cell>
          <cell r="C453" t="str">
            <v>ANB</v>
          </cell>
          <cell r="D453" t="str">
            <v>FEDERATD</v>
          </cell>
          <cell r="E453" t="str">
            <v>Group1</v>
          </cell>
          <cell r="F453" t="str">
            <v>FCR</v>
          </cell>
          <cell r="G453">
            <v>1837.29</v>
          </cell>
          <cell r="H453">
            <v>6.6E-3</v>
          </cell>
          <cell r="I453">
            <v>0.99666690410958902</v>
          </cell>
        </row>
        <row r="454">
          <cell r="A454" t="str">
            <v>September</v>
          </cell>
          <cell r="B454" t="str">
            <v>3R2</v>
          </cell>
          <cell r="C454" t="str">
            <v>ANF</v>
          </cell>
          <cell r="D454" t="str">
            <v>FEDERATD</v>
          </cell>
          <cell r="E454" t="str">
            <v>Group1</v>
          </cell>
          <cell r="F454" t="str">
            <v>FCR</v>
          </cell>
          <cell r="G454">
            <v>15.66</v>
          </cell>
          <cell r="H454">
            <v>6.6E-3</v>
          </cell>
          <cell r="I454">
            <v>8.4950136986301373E-3</v>
          </cell>
        </row>
        <row r="455">
          <cell r="A455" t="str">
            <v>September</v>
          </cell>
          <cell r="B455" t="str">
            <v>3R2</v>
          </cell>
          <cell r="C455" t="str">
            <v>ANW</v>
          </cell>
          <cell r="D455" t="str">
            <v>FEDERATD</v>
          </cell>
          <cell r="E455" t="str">
            <v>Group1</v>
          </cell>
          <cell r="F455" t="str">
            <v>FCR</v>
          </cell>
          <cell r="G455">
            <v>866.62</v>
          </cell>
          <cell r="H455">
            <v>6.6E-3</v>
          </cell>
          <cell r="I455">
            <v>0.47011167123287662</v>
          </cell>
        </row>
        <row r="456">
          <cell r="A456" t="str">
            <v>September</v>
          </cell>
          <cell r="B456" t="str">
            <v>3R2</v>
          </cell>
          <cell r="C456" t="str">
            <v>AOP</v>
          </cell>
          <cell r="D456" t="str">
            <v>FEDERATD</v>
          </cell>
          <cell r="E456" t="str">
            <v>Group1</v>
          </cell>
          <cell r="F456" t="str">
            <v>FCR</v>
          </cell>
          <cell r="G456">
            <v>55171.01</v>
          </cell>
          <cell r="H456">
            <v>6.6E-3</v>
          </cell>
          <cell r="I456">
            <v>29.928383506849315</v>
          </cell>
        </row>
        <row r="457">
          <cell r="A457" t="str">
            <v>September</v>
          </cell>
          <cell r="B457" t="str">
            <v>3R2</v>
          </cell>
          <cell r="C457" t="str">
            <v>AOR</v>
          </cell>
          <cell r="D457" t="str">
            <v>FEDERATD</v>
          </cell>
          <cell r="E457" t="str">
            <v>Group1</v>
          </cell>
          <cell r="F457" t="str">
            <v>FCR</v>
          </cell>
          <cell r="G457">
            <v>71132.94</v>
          </cell>
          <cell r="H457">
            <v>6.6E-3</v>
          </cell>
          <cell r="I457">
            <v>38.587183890410955</v>
          </cell>
        </row>
        <row r="458">
          <cell r="A458" t="str">
            <v>September</v>
          </cell>
          <cell r="B458" t="str">
            <v>3R2</v>
          </cell>
          <cell r="C458" t="str">
            <v>AOS</v>
          </cell>
          <cell r="D458" t="str">
            <v>FEDERATD</v>
          </cell>
          <cell r="E458" t="str">
            <v>Group1</v>
          </cell>
          <cell r="F458" t="str">
            <v>FCR</v>
          </cell>
          <cell r="G458">
            <v>20689.55</v>
          </cell>
          <cell r="H458">
            <v>6.6E-3</v>
          </cell>
          <cell r="I458">
            <v>11.223372328767123</v>
          </cell>
        </row>
        <row r="459">
          <cell r="A459" t="str">
            <v>September</v>
          </cell>
          <cell r="B459" t="str">
            <v>3R2</v>
          </cell>
          <cell r="C459" t="str">
            <v>AP1</v>
          </cell>
          <cell r="D459" t="str">
            <v>FEDERATD</v>
          </cell>
          <cell r="E459" t="str">
            <v>Group1</v>
          </cell>
          <cell r="F459" t="str">
            <v>FCR</v>
          </cell>
          <cell r="G459">
            <v>142.85</v>
          </cell>
          <cell r="H459">
            <v>6.6E-3</v>
          </cell>
          <cell r="I459">
            <v>7.7491232876712335E-2</v>
          </cell>
        </row>
        <row r="460">
          <cell r="A460" t="str">
            <v>September</v>
          </cell>
          <cell r="B460" t="str">
            <v>3R2</v>
          </cell>
          <cell r="C460" t="str">
            <v>AP4</v>
          </cell>
          <cell r="D460" t="str">
            <v>FEDERATD</v>
          </cell>
          <cell r="E460" t="str">
            <v>Group1</v>
          </cell>
          <cell r="F460" t="str">
            <v>FCR</v>
          </cell>
          <cell r="G460">
            <v>979982.46</v>
          </cell>
          <cell r="H460">
            <v>6.6E-3</v>
          </cell>
          <cell r="I460">
            <v>531.60692350684951</v>
          </cell>
        </row>
        <row r="461">
          <cell r="A461" t="str">
            <v>September</v>
          </cell>
          <cell r="B461" t="str">
            <v>3R2</v>
          </cell>
          <cell r="C461" t="str">
            <v>AP5</v>
          </cell>
          <cell r="D461" t="str">
            <v>FEDERATD</v>
          </cell>
          <cell r="E461" t="str">
            <v>Group1</v>
          </cell>
          <cell r="F461" t="str">
            <v>FCR</v>
          </cell>
          <cell r="G461">
            <v>194106.63</v>
          </cell>
          <cell r="H461">
            <v>6.6E-3</v>
          </cell>
          <cell r="I461">
            <v>105.29619928767126</v>
          </cell>
        </row>
        <row r="462">
          <cell r="A462" t="str">
            <v>September</v>
          </cell>
          <cell r="B462" t="str">
            <v>3R2</v>
          </cell>
          <cell r="C462" t="str">
            <v>AP7</v>
          </cell>
          <cell r="D462" t="str">
            <v>FEDERATD</v>
          </cell>
          <cell r="E462" t="str">
            <v>Group1</v>
          </cell>
          <cell r="F462" t="str">
            <v>FCR</v>
          </cell>
          <cell r="G462">
            <v>0</v>
          </cell>
          <cell r="H462">
            <v>6.6E-3</v>
          </cell>
          <cell r="I462">
            <v>0</v>
          </cell>
        </row>
        <row r="463">
          <cell r="A463" t="str">
            <v>September</v>
          </cell>
          <cell r="B463" t="str">
            <v>3R2</v>
          </cell>
          <cell r="C463" t="str">
            <v>AP9</v>
          </cell>
          <cell r="D463" t="str">
            <v>FEDERATD</v>
          </cell>
          <cell r="E463" t="str">
            <v>Group1</v>
          </cell>
          <cell r="F463" t="str">
            <v>FCR</v>
          </cell>
          <cell r="G463">
            <v>571.84</v>
          </cell>
          <cell r="H463">
            <v>6.6E-3</v>
          </cell>
          <cell r="I463">
            <v>0.31020361643835614</v>
          </cell>
        </row>
        <row r="464">
          <cell r="A464" t="str">
            <v>September</v>
          </cell>
          <cell r="B464" t="str">
            <v>3R2</v>
          </cell>
          <cell r="C464" t="str">
            <v>APG</v>
          </cell>
          <cell r="D464" t="str">
            <v>FEDERATD</v>
          </cell>
          <cell r="E464" t="str">
            <v>Group1</v>
          </cell>
          <cell r="F464" t="str">
            <v>FCR</v>
          </cell>
          <cell r="G464">
            <v>0.76</v>
          </cell>
          <cell r="H464">
            <v>6.6E-3</v>
          </cell>
          <cell r="I464">
            <v>4.1227397260273967E-4</v>
          </cell>
        </row>
        <row r="465">
          <cell r="A465" t="str">
            <v>September</v>
          </cell>
          <cell r="B465" t="str">
            <v>3R2</v>
          </cell>
          <cell r="C465" t="str">
            <v>APL</v>
          </cell>
          <cell r="D465" t="str">
            <v>FEDERATD</v>
          </cell>
          <cell r="E465" t="str">
            <v>Group1</v>
          </cell>
          <cell r="F465" t="str">
            <v>FCR</v>
          </cell>
          <cell r="G465">
            <v>356.78</v>
          </cell>
          <cell r="H465">
            <v>6.6E-3</v>
          </cell>
          <cell r="I465">
            <v>0.19354093150684931</v>
          </cell>
        </row>
        <row r="466">
          <cell r="A466" t="str">
            <v>September</v>
          </cell>
          <cell r="B466" t="str">
            <v>3R2</v>
          </cell>
          <cell r="C466" t="str">
            <v>AQ1</v>
          </cell>
          <cell r="D466" t="str">
            <v>FEDERATD</v>
          </cell>
          <cell r="E466" t="str">
            <v>Group1</v>
          </cell>
          <cell r="F466" t="str">
            <v>FCR</v>
          </cell>
          <cell r="G466">
            <v>67811.66</v>
          </cell>
          <cell r="H466">
            <v>6.6E-3</v>
          </cell>
          <cell r="I466">
            <v>36.785503232876714</v>
          </cell>
        </row>
        <row r="467">
          <cell r="A467" t="str">
            <v>September</v>
          </cell>
          <cell r="B467" t="str">
            <v>3R2</v>
          </cell>
          <cell r="C467" t="str">
            <v>AQ2</v>
          </cell>
          <cell r="D467" t="str">
            <v>FEDERATD</v>
          </cell>
          <cell r="E467" t="str">
            <v>Group1</v>
          </cell>
          <cell r="F467" t="str">
            <v>FCR</v>
          </cell>
          <cell r="G467">
            <v>11483.78</v>
          </cell>
          <cell r="H467">
            <v>6.6E-3</v>
          </cell>
          <cell r="I467">
            <v>6.2295573698630138</v>
          </cell>
        </row>
        <row r="468">
          <cell r="A468" t="str">
            <v>September</v>
          </cell>
          <cell r="B468" t="str">
            <v>3R2</v>
          </cell>
          <cell r="C468" t="str">
            <v>AQ3</v>
          </cell>
          <cell r="D468" t="str">
            <v>FEDERATD</v>
          </cell>
          <cell r="E468" t="str">
            <v>Group1</v>
          </cell>
          <cell r="F468" t="str">
            <v>FCR</v>
          </cell>
          <cell r="G468">
            <v>9079.2000000000007</v>
          </cell>
          <cell r="H468">
            <v>6.6E-3</v>
          </cell>
          <cell r="I468">
            <v>4.9251550684931509</v>
          </cell>
        </row>
        <row r="469">
          <cell r="A469" t="str">
            <v>September</v>
          </cell>
          <cell r="B469" t="str">
            <v>3R2</v>
          </cell>
          <cell r="C469" t="str">
            <v>AQ5</v>
          </cell>
          <cell r="D469" t="str">
            <v>FEDERATD</v>
          </cell>
          <cell r="E469" t="str">
            <v>Group1</v>
          </cell>
          <cell r="F469" t="str">
            <v>FCR</v>
          </cell>
          <cell r="G469">
            <v>11446.16</v>
          </cell>
          <cell r="H469">
            <v>6.6E-3</v>
          </cell>
          <cell r="I469">
            <v>6.2091498082191787</v>
          </cell>
        </row>
        <row r="470">
          <cell r="A470" t="str">
            <v>September</v>
          </cell>
          <cell r="B470" t="str">
            <v>3R2</v>
          </cell>
          <cell r="C470" t="str">
            <v>AQ6</v>
          </cell>
          <cell r="D470" t="str">
            <v>FEDERATD</v>
          </cell>
          <cell r="E470" t="str">
            <v>Group1</v>
          </cell>
          <cell r="F470" t="str">
            <v>FCR</v>
          </cell>
          <cell r="G470">
            <v>18391.650000000001</v>
          </cell>
          <cell r="H470">
            <v>6.6E-3</v>
          </cell>
          <cell r="I470">
            <v>9.9768402739726039</v>
          </cell>
        </row>
        <row r="471">
          <cell r="A471" t="str">
            <v>September</v>
          </cell>
          <cell r="B471" t="str">
            <v>3R2</v>
          </cell>
          <cell r="C471" t="str">
            <v>AQ8</v>
          </cell>
          <cell r="D471" t="str">
            <v>FEDERATD</v>
          </cell>
          <cell r="E471" t="str">
            <v>Group1</v>
          </cell>
          <cell r="F471" t="str">
            <v>FCR</v>
          </cell>
          <cell r="G471">
            <v>23091.42</v>
          </cell>
          <cell r="H471">
            <v>6.6E-3</v>
          </cell>
          <cell r="I471">
            <v>12.526304547945205</v>
          </cell>
        </row>
        <row r="472">
          <cell r="A472" t="str">
            <v>September</v>
          </cell>
          <cell r="B472" t="str">
            <v>3R2</v>
          </cell>
          <cell r="C472" t="str">
            <v>AR2</v>
          </cell>
          <cell r="D472" t="str">
            <v>FEDERATD</v>
          </cell>
          <cell r="E472" t="str">
            <v>Group1</v>
          </cell>
          <cell r="F472" t="str">
            <v>FCR</v>
          </cell>
          <cell r="G472">
            <v>305.83</v>
          </cell>
          <cell r="H472">
            <v>6.6E-3</v>
          </cell>
          <cell r="I472">
            <v>0.165902301369863</v>
          </cell>
        </row>
        <row r="473">
          <cell r="A473" t="str">
            <v>September</v>
          </cell>
          <cell r="B473" t="str">
            <v>3R2</v>
          </cell>
          <cell r="C473" t="str">
            <v>AR3</v>
          </cell>
          <cell r="D473" t="str">
            <v>FEDERATD</v>
          </cell>
          <cell r="E473" t="str">
            <v>Group1</v>
          </cell>
          <cell r="F473" t="str">
            <v>FCR</v>
          </cell>
          <cell r="G473">
            <v>1294.51</v>
          </cell>
          <cell r="H473">
            <v>6.6E-3</v>
          </cell>
          <cell r="I473">
            <v>0.70222734246575336</v>
          </cell>
        </row>
        <row r="474">
          <cell r="A474" t="str">
            <v>September</v>
          </cell>
          <cell r="B474" t="str">
            <v>3R2</v>
          </cell>
          <cell r="C474" t="str">
            <v>AR5</v>
          </cell>
          <cell r="D474" t="str">
            <v>FEDERATD</v>
          </cell>
          <cell r="E474" t="str">
            <v>Group1</v>
          </cell>
          <cell r="F474" t="str">
            <v>FCR</v>
          </cell>
          <cell r="G474">
            <v>271865.68</v>
          </cell>
          <cell r="H474">
            <v>6.6E-3</v>
          </cell>
          <cell r="I474">
            <v>147.47782093150687</v>
          </cell>
        </row>
        <row r="475">
          <cell r="A475" t="str">
            <v>September</v>
          </cell>
          <cell r="B475" t="str">
            <v>3R2</v>
          </cell>
          <cell r="C475" t="str">
            <v>ARW</v>
          </cell>
          <cell r="D475" t="str">
            <v>FEDERATD</v>
          </cell>
          <cell r="E475" t="str">
            <v>Group1</v>
          </cell>
          <cell r="F475" t="str">
            <v>FCR</v>
          </cell>
          <cell r="G475">
            <v>18160.98</v>
          </cell>
          <cell r="H475">
            <v>6.6E-3</v>
          </cell>
          <cell r="I475">
            <v>9.8517096986301365</v>
          </cell>
        </row>
        <row r="476">
          <cell r="A476" t="str">
            <v>September</v>
          </cell>
          <cell r="B476" t="str">
            <v>3R2</v>
          </cell>
          <cell r="C476" t="str">
            <v>AS3</v>
          </cell>
          <cell r="D476" t="str">
            <v>FEDERATD</v>
          </cell>
          <cell r="E476" t="str">
            <v>Group1</v>
          </cell>
          <cell r="F476" t="str">
            <v>FCR</v>
          </cell>
          <cell r="G476">
            <v>70.73</v>
          </cell>
          <cell r="H476">
            <v>6.6E-3</v>
          </cell>
          <cell r="I476">
            <v>3.8368602739726025E-2</v>
          </cell>
        </row>
        <row r="477">
          <cell r="A477" t="str">
            <v>September</v>
          </cell>
          <cell r="B477" t="str">
            <v>3R2</v>
          </cell>
          <cell r="C477" t="str">
            <v>AS4</v>
          </cell>
          <cell r="D477" t="str">
            <v>FEDERATD</v>
          </cell>
          <cell r="E477" t="str">
            <v>Group1</v>
          </cell>
          <cell r="F477" t="str">
            <v>FCR</v>
          </cell>
          <cell r="G477">
            <v>2000.48</v>
          </cell>
          <cell r="H477">
            <v>6.6E-3</v>
          </cell>
          <cell r="I477">
            <v>1.085191890410959</v>
          </cell>
        </row>
        <row r="478">
          <cell r="A478" t="str">
            <v>September</v>
          </cell>
          <cell r="B478" t="str">
            <v>3R2</v>
          </cell>
          <cell r="C478" t="str">
            <v>AS5</v>
          </cell>
          <cell r="D478" t="str">
            <v>FEDERATD</v>
          </cell>
          <cell r="E478" t="str">
            <v>Group1</v>
          </cell>
          <cell r="F478" t="str">
            <v>FCR</v>
          </cell>
          <cell r="G478">
            <v>114377.62</v>
          </cell>
          <cell r="H478">
            <v>6.6E-3</v>
          </cell>
          <cell r="I478">
            <v>62.045941808219197</v>
          </cell>
        </row>
        <row r="479">
          <cell r="A479" t="str">
            <v>September</v>
          </cell>
          <cell r="B479" t="str">
            <v>3R2</v>
          </cell>
          <cell r="C479" t="str">
            <v>AS6</v>
          </cell>
          <cell r="D479" t="str">
            <v>FEDERATD</v>
          </cell>
          <cell r="E479" t="str">
            <v>Group1</v>
          </cell>
          <cell r="F479" t="str">
            <v>FCR</v>
          </cell>
          <cell r="G479">
            <v>54315.92</v>
          </cell>
          <cell r="H479">
            <v>6.6E-3</v>
          </cell>
          <cell r="I479">
            <v>29.464526465753423</v>
          </cell>
        </row>
        <row r="480">
          <cell r="A480" t="str">
            <v>September</v>
          </cell>
          <cell r="B480" t="str">
            <v>3R2</v>
          </cell>
          <cell r="C480" t="str">
            <v>AS8</v>
          </cell>
          <cell r="D480" t="str">
            <v>FEDERATD</v>
          </cell>
          <cell r="E480" t="str">
            <v>Group1</v>
          </cell>
          <cell r="F480" t="str">
            <v>FCR</v>
          </cell>
          <cell r="G480">
            <v>1417.73</v>
          </cell>
          <cell r="H480">
            <v>6.6E-3</v>
          </cell>
          <cell r="I480">
            <v>0.76906997260273968</v>
          </cell>
        </row>
        <row r="481">
          <cell r="A481" t="str">
            <v>September</v>
          </cell>
          <cell r="B481" t="str">
            <v>3R2</v>
          </cell>
          <cell r="C481" t="str">
            <v>AS9</v>
          </cell>
          <cell r="D481" t="str">
            <v>FEDERATD</v>
          </cell>
          <cell r="E481" t="str">
            <v>Group1</v>
          </cell>
          <cell r="F481" t="str">
            <v>FCR</v>
          </cell>
          <cell r="G481">
            <v>16391.34</v>
          </cell>
          <cell r="H481">
            <v>6.6E-3</v>
          </cell>
          <cell r="I481">
            <v>8.8917406027397252</v>
          </cell>
        </row>
        <row r="482">
          <cell r="A482" t="str">
            <v>September</v>
          </cell>
          <cell r="B482" t="str">
            <v>3R2</v>
          </cell>
          <cell r="C482" t="str">
            <v>ASC</v>
          </cell>
          <cell r="D482" t="str">
            <v>FEDERATD</v>
          </cell>
          <cell r="E482" t="str">
            <v>Group1</v>
          </cell>
          <cell r="F482" t="str">
            <v>FCR</v>
          </cell>
          <cell r="G482">
            <v>107003.4</v>
          </cell>
          <cell r="H482">
            <v>6.6E-3</v>
          </cell>
          <cell r="I482">
            <v>58.045679999999997</v>
          </cell>
        </row>
        <row r="483">
          <cell r="A483" t="str">
            <v>September</v>
          </cell>
          <cell r="B483" t="str">
            <v>3R2</v>
          </cell>
          <cell r="C483" t="str">
            <v>ASH</v>
          </cell>
          <cell r="D483" t="str">
            <v>FEDERATD</v>
          </cell>
          <cell r="E483" t="str">
            <v>Group1</v>
          </cell>
          <cell r="F483" t="str">
            <v>FCR</v>
          </cell>
          <cell r="G483">
            <v>14634.09</v>
          </cell>
          <cell r="H483">
            <v>6.6E-3</v>
          </cell>
          <cell r="I483">
            <v>7.9384926575342476</v>
          </cell>
        </row>
        <row r="484">
          <cell r="A484" t="str">
            <v>September</v>
          </cell>
          <cell r="B484" t="str">
            <v>3R2</v>
          </cell>
          <cell r="C484" t="str">
            <v>ASK</v>
          </cell>
          <cell r="D484" t="str">
            <v>FEDERATD</v>
          </cell>
          <cell r="E484" t="str">
            <v>Group1</v>
          </cell>
          <cell r="F484" t="str">
            <v>FCR</v>
          </cell>
          <cell r="G484">
            <v>1735.26</v>
          </cell>
          <cell r="H484">
            <v>6.6E-3</v>
          </cell>
          <cell r="I484">
            <v>0.9413191232876712</v>
          </cell>
        </row>
        <row r="485">
          <cell r="A485" t="str">
            <v>September</v>
          </cell>
          <cell r="B485" t="str">
            <v>3R2</v>
          </cell>
          <cell r="C485" t="str">
            <v>ASO</v>
          </cell>
          <cell r="D485" t="str">
            <v>FEDERATD</v>
          </cell>
          <cell r="E485" t="str">
            <v>Group1</v>
          </cell>
          <cell r="F485" t="str">
            <v>FCR</v>
          </cell>
          <cell r="G485">
            <v>3682.25</v>
          </cell>
          <cell r="H485">
            <v>6.6E-3</v>
          </cell>
          <cell r="I485">
            <v>1.9974945205479453</v>
          </cell>
        </row>
        <row r="486">
          <cell r="A486" t="str">
            <v>September</v>
          </cell>
          <cell r="B486" t="str">
            <v>3R2</v>
          </cell>
          <cell r="C486" t="str">
            <v>ASP</v>
          </cell>
          <cell r="D486" t="str">
            <v>FEDERATD</v>
          </cell>
          <cell r="E486" t="str">
            <v>Group1</v>
          </cell>
          <cell r="F486" t="str">
            <v>FCR</v>
          </cell>
          <cell r="G486">
            <v>42760.43</v>
          </cell>
          <cell r="H486">
            <v>6.6E-3</v>
          </cell>
          <cell r="I486">
            <v>23.196068876712332</v>
          </cell>
        </row>
        <row r="487">
          <cell r="A487" t="str">
            <v>September</v>
          </cell>
          <cell r="B487" t="str">
            <v>3R2</v>
          </cell>
          <cell r="C487" t="str">
            <v>ASQ</v>
          </cell>
          <cell r="D487" t="str">
            <v>FEDERATD</v>
          </cell>
          <cell r="E487" t="str">
            <v>Group1</v>
          </cell>
          <cell r="F487" t="str">
            <v>FCR</v>
          </cell>
          <cell r="G487">
            <v>41340.480000000003</v>
          </cell>
          <cell r="H487">
            <v>6.6E-3</v>
          </cell>
          <cell r="I487">
            <v>22.425794630136984</v>
          </cell>
        </row>
        <row r="488">
          <cell r="A488" t="str">
            <v>September</v>
          </cell>
          <cell r="B488" t="str">
            <v>3R2</v>
          </cell>
          <cell r="C488" t="str">
            <v>AST</v>
          </cell>
          <cell r="D488" t="str">
            <v>FEDERATD</v>
          </cell>
          <cell r="E488" t="str">
            <v>Group1</v>
          </cell>
          <cell r="F488" t="str">
            <v>FCR</v>
          </cell>
          <cell r="G488">
            <v>800.45</v>
          </cell>
          <cell r="H488">
            <v>6.6E-3</v>
          </cell>
          <cell r="I488">
            <v>0.43421671232876718</v>
          </cell>
        </row>
        <row r="489">
          <cell r="A489" t="str">
            <v>September</v>
          </cell>
          <cell r="B489" t="str">
            <v>3R2</v>
          </cell>
          <cell r="C489" t="str">
            <v>AT1</v>
          </cell>
          <cell r="D489" t="str">
            <v>FEDERATD</v>
          </cell>
          <cell r="E489" t="str">
            <v>Group1</v>
          </cell>
          <cell r="F489" t="str">
            <v>FCR</v>
          </cell>
          <cell r="G489">
            <v>55466.95</v>
          </cell>
          <cell r="H489">
            <v>6.6E-3</v>
          </cell>
          <cell r="I489">
            <v>30.088920821917814</v>
          </cell>
        </row>
        <row r="490">
          <cell r="A490" t="str">
            <v>September</v>
          </cell>
          <cell r="B490" t="str">
            <v>3R2</v>
          </cell>
          <cell r="C490" t="str">
            <v>AT2</v>
          </cell>
          <cell r="D490" t="str">
            <v>FEDERATD</v>
          </cell>
          <cell r="E490" t="str">
            <v>Group1</v>
          </cell>
          <cell r="F490" t="str">
            <v>FCR</v>
          </cell>
          <cell r="G490">
            <v>716522.2</v>
          </cell>
          <cell r="H490">
            <v>6.6E-3</v>
          </cell>
          <cell r="I490">
            <v>388.68875506849309</v>
          </cell>
        </row>
        <row r="491">
          <cell r="A491" t="str">
            <v>September</v>
          </cell>
          <cell r="B491" t="str">
            <v>3R2</v>
          </cell>
          <cell r="C491" t="str">
            <v>AT3</v>
          </cell>
          <cell r="D491" t="str">
            <v>FEDERATD</v>
          </cell>
          <cell r="E491" t="str">
            <v>Group1</v>
          </cell>
          <cell r="F491" t="str">
            <v>FCR</v>
          </cell>
          <cell r="G491">
            <v>149785.97</v>
          </cell>
          <cell r="H491">
            <v>6.6E-3</v>
          </cell>
          <cell r="I491">
            <v>81.253759068493139</v>
          </cell>
        </row>
        <row r="492">
          <cell r="A492" t="str">
            <v>September</v>
          </cell>
          <cell r="B492" t="str">
            <v>3R2</v>
          </cell>
          <cell r="C492" t="str">
            <v>AT9</v>
          </cell>
          <cell r="D492" t="str">
            <v>FEDERATD</v>
          </cell>
          <cell r="E492" t="str">
            <v>Group1</v>
          </cell>
          <cell r="F492" t="str">
            <v>FCR</v>
          </cell>
          <cell r="G492">
            <v>52066.12</v>
          </cell>
          <cell r="H492">
            <v>6.6E-3</v>
          </cell>
          <cell r="I492">
            <v>28.244087013698628</v>
          </cell>
        </row>
        <row r="493">
          <cell r="A493" t="str">
            <v>September</v>
          </cell>
          <cell r="B493" t="str">
            <v>3R2</v>
          </cell>
          <cell r="C493" t="str">
            <v>AU1</v>
          </cell>
          <cell r="D493" t="str">
            <v>FEDERATD</v>
          </cell>
          <cell r="E493" t="str">
            <v>Group1</v>
          </cell>
          <cell r="F493" t="str">
            <v>FCR</v>
          </cell>
          <cell r="G493">
            <v>100438.53</v>
          </cell>
          <cell r="H493">
            <v>6.6E-3</v>
          </cell>
          <cell r="I493">
            <v>54.484462849315051</v>
          </cell>
        </row>
        <row r="494">
          <cell r="A494" t="str">
            <v>September</v>
          </cell>
          <cell r="B494" t="str">
            <v>3R2</v>
          </cell>
          <cell r="C494" t="str">
            <v>AU3</v>
          </cell>
          <cell r="D494" t="str">
            <v>FEDERATD</v>
          </cell>
          <cell r="E494" t="str">
            <v>Group1</v>
          </cell>
          <cell r="F494" t="str">
            <v>FCR</v>
          </cell>
          <cell r="G494">
            <v>8896.9599999999991</v>
          </cell>
          <cell r="H494">
            <v>6.6E-3</v>
          </cell>
          <cell r="I494">
            <v>4.8262961095890411</v>
          </cell>
        </row>
        <row r="495">
          <cell r="A495" t="str">
            <v>September</v>
          </cell>
          <cell r="B495" t="str">
            <v>3R2</v>
          </cell>
          <cell r="C495" t="str">
            <v>AUB</v>
          </cell>
          <cell r="D495" t="str">
            <v>FEDERATD</v>
          </cell>
          <cell r="E495" t="str">
            <v>Group1</v>
          </cell>
          <cell r="F495" t="str">
            <v>FCR</v>
          </cell>
          <cell r="G495">
            <v>12780.78</v>
          </cell>
          <cell r="H495">
            <v>6.6E-3</v>
          </cell>
          <cell r="I495">
            <v>6.9331354520547936</v>
          </cell>
        </row>
        <row r="496">
          <cell r="A496" t="str">
            <v>September</v>
          </cell>
          <cell r="B496" t="str">
            <v>3R2</v>
          </cell>
          <cell r="C496" t="str">
            <v>AV1</v>
          </cell>
          <cell r="D496" t="str">
            <v>FEDERATD</v>
          </cell>
          <cell r="E496" t="str">
            <v>Group1</v>
          </cell>
          <cell r="F496" t="str">
            <v>FCR</v>
          </cell>
          <cell r="G496">
            <v>28452.69</v>
          </cell>
          <cell r="H496">
            <v>6.6E-3</v>
          </cell>
          <cell r="I496">
            <v>15.434609917808217</v>
          </cell>
        </row>
        <row r="497">
          <cell r="A497" t="str">
            <v>September</v>
          </cell>
          <cell r="B497" t="str">
            <v>3R2</v>
          </cell>
          <cell r="C497" t="str">
            <v>AV2</v>
          </cell>
          <cell r="D497" t="str">
            <v>FEDERATD</v>
          </cell>
          <cell r="E497" t="str">
            <v>Group1</v>
          </cell>
          <cell r="F497" t="str">
            <v>FCR</v>
          </cell>
          <cell r="G497">
            <v>3286.19</v>
          </cell>
          <cell r="H497">
            <v>6.6E-3</v>
          </cell>
          <cell r="I497">
            <v>1.7826455342465755</v>
          </cell>
        </row>
        <row r="498">
          <cell r="A498" t="str">
            <v>September</v>
          </cell>
          <cell r="B498" t="str">
            <v>3R2</v>
          </cell>
          <cell r="C498" t="str">
            <v>AV3</v>
          </cell>
          <cell r="D498" t="str">
            <v>FEDERATD</v>
          </cell>
          <cell r="E498" t="str">
            <v>Group1</v>
          </cell>
          <cell r="F498" t="str">
            <v>FCR</v>
          </cell>
          <cell r="G498">
            <v>244698.67</v>
          </cell>
          <cell r="H498">
            <v>6.6E-3</v>
          </cell>
          <cell r="I498">
            <v>132.74064838356162</v>
          </cell>
        </row>
        <row r="499">
          <cell r="A499" t="str">
            <v>September</v>
          </cell>
          <cell r="B499" t="str">
            <v>3R2</v>
          </cell>
          <cell r="C499" t="str">
            <v>AV6</v>
          </cell>
          <cell r="D499" t="str">
            <v>FEDERATD</v>
          </cell>
          <cell r="E499" t="str">
            <v>Group1</v>
          </cell>
          <cell r="F499" t="str">
            <v>FCR</v>
          </cell>
          <cell r="G499">
            <v>479.26</v>
          </cell>
          <cell r="H499">
            <v>6.6E-3</v>
          </cell>
          <cell r="I499">
            <v>0.25998213698630135</v>
          </cell>
        </row>
        <row r="500">
          <cell r="A500" t="str">
            <v>September</v>
          </cell>
          <cell r="B500" t="str">
            <v>3R2</v>
          </cell>
          <cell r="C500" t="str">
            <v>AV7</v>
          </cell>
          <cell r="D500" t="str">
            <v>FEDERATD</v>
          </cell>
          <cell r="E500" t="str">
            <v>Group1</v>
          </cell>
          <cell r="F500" t="str">
            <v>FCR</v>
          </cell>
          <cell r="G500">
            <v>39836.19</v>
          </cell>
          <cell r="H500">
            <v>6.6E-3</v>
          </cell>
          <cell r="I500">
            <v>21.609768821917811</v>
          </cell>
        </row>
        <row r="501">
          <cell r="A501" t="str">
            <v>September</v>
          </cell>
          <cell r="B501" t="str">
            <v>3R2</v>
          </cell>
          <cell r="C501" t="str">
            <v>AV8</v>
          </cell>
          <cell r="D501" t="str">
            <v>FEDERATD</v>
          </cell>
          <cell r="E501" t="str">
            <v>Group1</v>
          </cell>
          <cell r="F501" t="str">
            <v>FCR</v>
          </cell>
          <cell r="G501">
            <v>841760.7</v>
          </cell>
          <cell r="H501">
            <v>6.6E-3</v>
          </cell>
          <cell r="I501">
            <v>456.62635232876721</v>
          </cell>
        </row>
        <row r="502">
          <cell r="A502" t="str">
            <v>September</v>
          </cell>
          <cell r="B502" t="str">
            <v>3R2</v>
          </cell>
          <cell r="C502" t="str">
            <v>AVB</v>
          </cell>
          <cell r="D502" t="str">
            <v>FEDERATD</v>
          </cell>
          <cell r="E502" t="str">
            <v>Group1</v>
          </cell>
          <cell r="F502" t="str">
            <v>FCR</v>
          </cell>
          <cell r="G502">
            <v>9764.58</v>
          </cell>
          <cell r="H502">
            <v>6.6E-3</v>
          </cell>
          <cell r="I502">
            <v>5.2969502465753422</v>
          </cell>
        </row>
        <row r="503">
          <cell r="A503" t="str">
            <v>September</v>
          </cell>
          <cell r="B503" t="str">
            <v>3R2</v>
          </cell>
          <cell r="C503" t="str">
            <v>AW1</v>
          </cell>
          <cell r="D503" t="str">
            <v>FEDERATD</v>
          </cell>
          <cell r="E503" t="str">
            <v>Group1</v>
          </cell>
          <cell r="F503" t="str">
            <v>FCR</v>
          </cell>
          <cell r="G503">
            <v>6.68</v>
          </cell>
          <cell r="H503">
            <v>6.6E-3</v>
          </cell>
          <cell r="I503">
            <v>3.623671232876712E-3</v>
          </cell>
        </row>
        <row r="504">
          <cell r="A504" t="str">
            <v>September</v>
          </cell>
          <cell r="B504" t="str">
            <v>3R2</v>
          </cell>
          <cell r="C504" t="str">
            <v>AW5</v>
          </cell>
          <cell r="D504" t="str">
            <v>FEDERATD</v>
          </cell>
          <cell r="E504" t="str">
            <v>Group1</v>
          </cell>
          <cell r="F504" t="str">
            <v>FCR</v>
          </cell>
          <cell r="G504">
            <v>165219.57</v>
          </cell>
          <cell r="H504">
            <v>6.6E-3</v>
          </cell>
          <cell r="I504">
            <v>89.625958520547954</v>
          </cell>
        </row>
        <row r="505">
          <cell r="A505" t="str">
            <v>September</v>
          </cell>
          <cell r="B505" t="str">
            <v>3R2</v>
          </cell>
          <cell r="C505" t="str">
            <v>AW8</v>
          </cell>
          <cell r="D505" t="str">
            <v>FEDERATD</v>
          </cell>
          <cell r="E505" t="str">
            <v>Group1</v>
          </cell>
          <cell r="F505" t="str">
            <v>FCR</v>
          </cell>
          <cell r="G505">
            <v>52252.3</v>
          </cell>
          <cell r="H505">
            <v>6.6E-3</v>
          </cell>
          <cell r="I505">
            <v>28.345083287671233</v>
          </cell>
        </row>
        <row r="506">
          <cell r="A506" t="str">
            <v>September</v>
          </cell>
          <cell r="B506" t="str">
            <v>3R2</v>
          </cell>
          <cell r="C506" t="str">
            <v>AW9</v>
          </cell>
          <cell r="D506" t="str">
            <v>FEDERATD</v>
          </cell>
          <cell r="E506" t="str">
            <v>Group1</v>
          </cell>
          <cell r="F506" t="str">
            <v>FCR</v>
          </cell>
          <cell r="G506">
            <v>726.91</v>
          </cell>
          <cell r="H506">
            <v>6.6E-3</v>
          </cell>
          <cell r="I506">
            <v>0.39432378082191788</v>
          </cell>
        </row>
        <row r="507">
          <cell r="A507" t="str">
            <v>September</v>
          </cell>
          <cell r="B507" t="str">
            <v>3R2</v>
          </cell>
          <cell r="C507" t="str">
            <v>AWB</v>
          </cell>
          <cell r="D507" t="str">
            <v>FEDERATD</v>
          </cell>
          <cell r="E507" t="str">
            <v>Group1</v>
          </cell>
          <cell r="F507" t="str">
            <v>FCR</v>
          </cell>
          <cell r="G507">
            <v>0.02</v>
          </cell>
          <cell r="H507">
            <v>6.6E-3</v>
          </cell>
          <cell r="I507">
            <v>1.0849315068493152E-5</v>
          </cell>
        </row>
        <row r="508">
          <cell r="A508" t="str">
            <v>September</v>
          </cell>
          <cell r="B508" t="str">
            <v>3R2</v>
          </cell>
          <cell r="C508" t="str">
            <v>AWF</v>
          </cell>
          <cell r="D508" t="str">
            <v>FEDERATD</v>
          </cell>
          <cell r="E508" t="str">
            <v>Group1</v>
          </cell>
          <cell r="F508" t="str">
            <v>FCR</v>
          </cell>
          <cell r="G508">
            <v>29.61</v>
          </cell>
          <cell r="H508">
            <v>6.6E-3</v>
          </cell>
          <cell r="I508">
            <v>1.6062410958904108E-2</v>
          </cell>
        </row>
        <row r="509">
          <cell r="A509" t="str">
            <v>September</v>
          </cell>
          <cell r="B509" t="str">
            <v>3R2</v>
          </cell>
          <cell r="C509" t="str">
            <v>AX0</v>
          </cell>
          <cell r="D509" t="str">
            <v>FEDERATD</v>
          </cell>
          <cell r="E509" t="str">
            <v>Group1</v>
          </cell>
          <cell r="F509" t="str">
            <v>FCR</v>
          </cell>
          <cell r="G509">
            <v>1514.03</v>
          </cell>
          <cell r="H509">
            <v>6.6E-3</v>
          </cell>
          <cell r="I509">
            <v>0.8213094246575342</v>
          </cell>
        </row>
        <row r="510">
          <cell r="A510" t="str">
            <v>September</v>
          </cell>
          <cell r="B510" t="str">
            <v>3R2</v>
          </cell>
          <cell r="C510" t="str">
            <v>AX4</v>
          </cell>
          <cell r="D510" t="str">
            <v>FEDERATD</v>
          </cell>
          <cell r="E510" t="str">
            <v>Group1</v>
          </cell>
          <cell r="F510" t="str">
            <v>FCR</v>
          </cell>
          <cell r="G510">
            <v>535872.94999999995</v>
          </cell>
          <cell r="H510">
            <v>6.6E-3</v>
          </cell>
          <cell r="I510">
            <v>290.69272356164385</v>
          </cell>
        </row>
        <row r="511">
          <cell r="A511" t="str">
            <v>September</v>
          </cell>
          <cell r="B511" t="str">
            <v>3R2</v>
          </cell>
          <cell r="C511" t="str">
            <v>AX7</v>
          </cell>
          <cell r="D511" t="str">
            <v>FEDERATD</v>
          </cell>
          <cell r="E511" t="str">
            <v>Group1</v>
          </cell>
          <cell r="F511" t="str">
            <v>FCR</v>
          </cell>
          <cell r="G511">
            <v>16971.62</v>
          </cell>
          <cell r="H511">
            <v>6.6E-3</v>
          </cell>
          <cell r="I511">
            <v>9.2065226301369876</v>
          </cell>
        </row>
        <row r="512">
          <cell r="A512" t="str">
            <v>September</v>
          </cell>
          <cell r="B512" t="str">
            <v>3R2</v>
          </cell>
          <cell r="C512" t="str">
            <v>AXB</v>
          </cell>
          <cell r="D512" t="str">
            <v>FEDERATD</v>
          </cell>
          <cell r="E512" t="str">
            <v>Group1</v>
          </cell>
          <cell r="F512" t="str">
            <v>FCR</v>
          </cell>
          <cell r="G512">
            <v>2626.97</v>
          </cell>
          <cell r="H512">
            <v>6.6E-3</v>
          </cell>
          <cell r="I512">
            <v>1.4250412602739728</v>
          </cell>
        </row>
        <row r="513">
          <cell r="A513" t="str">
            <v>September</v>
          </cell>
          <cell r="B513" t="str">
            <v>3R2</v>
          </cell>
          <cell r="C513" t="str">
            <v>AXE</v>
          </cell>
          <cell r="D513" t="str">
            <v>FEDERATD</v>
          </cell>
          <cell r="E513" t="str">
            <v>Group1</v>
          </cell>
          <cell r="F513" t="str">
            <v>FCR</v>
          </cell>
          <cell r="G513">
            <v>289246.73</v>
          </cell>
          <cell r="H513">
            <v>6.6E-3</v>
          </cell>
          <cell r="I513">
            <v>156.90644531506854</v>
          </cell>
        </row>
        <row r="514">
          <cell r="A514" t="str">
            <v>September</v>
          </cell>
          <cell r="B514" t="str">
            <v>3R2</v>
          </cell>
          <cell r="C514" t="str">
            <v>AY6</v>
          </cell>
          <cell r="D514" t="str">
            <v>FEDERATD</v>
          </cell>
          <cell r="E514" t="str">
            <v>Group1</v>
          </cell>
          <cell r="F514" t="str">
            <v>FCR</v>
          </cell>
          <cell r="G514">
            <v>21129.13</v>
          </cell>
          <cell r="H514">
            <v>6.6E-3</v>
          </cell>
          <cell r="I514">
            <v>11.461829424657534</v>
          </cell>
        </row>
        <row r="515">
          <cell r="A515" t="str">
            <v>September</v>
          </cell>
          <cell r="B515" t="str">
            <v>3R2</v>
          </cell>
          <cell r="C515" t="str">
            <v>AY7</v>
          </cell>
          <cell r="D515" t="str">
            <v>FEDERATD</v>
          </cell>
          <cell r="E515" t="str">
            <v>Group1</v>
          </cell>
          <cell r="F515" t="str">
            <v>FCR</v>
          </cell>
          <cell r="G515">
            <v>2558.08</v>
          </cell>
          <cell r="H515">
            <v>6.6E-3</v>
          </cell>
          <cell r="I515">
            <v>1.387670794520548</v>
          </cell>
        </row>
        <row r="516">
          <cell r="A516" t="str">
            <v>September</v>
          </cell>
          <cell r="B516" t="str">
            <v>3R2</v>
          </cell>
          <cell r="C516" t="str">
            <v>AYK</v>
          </cell>
          <cell r="D516" t="str">
            <v>FEDERATD</v>
          </cell>
          <cell r="E516" t="str">
            <v>Group1</v>
          </cell>
          <cell r="F516" t="str">
            <v>FCR</v>
          </cell>
          <cell r="G516">
            <v>64.430000000000007</v>
          </cell>
          <cell r="H516">
            <v>6.6E-3</v>
          </cell>
          <cell r="I516">
            <v>3.4951068493150689E-2</v>
          </cell>
        </row>
        <row r="517">
          <cell r="A517" t="str">
            <v>September</v>
          </cell>
          <cell r="B517" t="str">
            <v>3R2</v>
          </cell>
          <cell r="C517" t="str">
            <v>AZ3</v>
          </cell>
          <cell r="D517" t="str">
            <v>FEDERATD</v>
          </cell>
          <cell r="E517" t="str">
            <v>Group1</v>
          </cell>
          <cell r="F517" t="str">
            <v>FCR</v>
          </cell>
          <cell r="G517">
            <v>15797.44</v>
          </cell>
          <cell r="H517">
            <v>6.6E-3</v>
          </cell>
          <cell r="I517">
            <v>8.5695701917808211</v>
          </cell>
        </row>
        <row r="518">
          <cell r="A518" t="str">
            <v>September</v>
          </cell>
          <cell r="B518" t="str">
            <v>3R2</v>
          </cell>
          <cell r="C518" t="str">
            <v>AZ5</v>
          </cell>
          <cell r="D518" t="str">
            <v>FEDERATD</v>
          </cell>
          <cell r="E518" t="str">
            <v>Group1</v>
          </cell>
          <cell r="F518" t="str">
            <v>FCR</v>
          </cell>
          <cell r="G518">
            <v>81.77</v>
          </cell>
          <cell r="H518">
            <v>6.6E-3</v>
          </cell>
          <cell r="I518">
            <v>4.4357424657534249E-2</v>
          </cell>
        </row>
        <row r="519">
          <cell r="A519" t="str">
            <v>September</v>
          </cell>
          <cell r="B519" t="str">
            <v>3R2</v>
          </cell>
          <cell r="C519" t="str">
            <v>AZ7</v>
          </cell>
          <cell r="D519" t="str">
            <v>FEDERATD</v>
          </cell>
          <cell r="E519" t="str">
            <v>Group1</v>
          </cell>
          <cell r="F519" t="str">
            <v>FCR</v>
          </cell>
          <cell r="G519">
            <v>13645.31</v>
          </cell>
          <cell r="H519">
            <v>6.6E-3</v>
          </cell>
          <cell r="I519">
            <v>7.402113369863013</v>
          </cell>
        </row>
        <row r="520">
          <cell r="A520" t="str">
            <v>September</v>
          </cell>
          <cell r="B520" t="str">
            <v>3R2</v>
          </cell>
          <cell r="C520" t="str">
            <v>B01</v>
          </cell>
          <cell r="D520" t="str">
            <v>FEDERATD</v>
          </cell>
          <cell r="E520" t="str">
            <v>Group1</v>
          </cell>
          <cell r="F520" t="str">
            <v>FCR</v>
          </cell>
          <cell r="G520">
            <v>321709.67</v>
          </cell>
          <cell r="H520">
            <v>6.6E-3</v>
          </cell>
          <cell r="I520">
            <v>174.51647852054791</v>
          </cell>
        </row>
        <row r="521">
          <cell r="A521" t="str">
            <v>September</v>
          </cell>
          <cell r="B521" t="str">
            <v>3R2</v>
          </cell>
          <cell r="C521" t="str">
            <v>B06</v>
          </cell>
          <cell r="D521" t="str">
            <v>FEDERATD</v>
          </cell>
          <cell r="E521" t="str">
            <v>Group1</v>
          </cell>
          <cell r="F521" t="str">
            <v>FCR</v>
          </cell>
          <cell r="G521">
            <v>252796.41</v>
          </cell>
          <cell r="H521">
            <v>6.6E-3</v>
          </cell>
          <cell r="I521">
            <v>137.13339501369865</v>
          </cell>
        </row>
        <row r="522">
          <cell r="A522" t="str">
            <v>September</v>
          </cell>
          <cell r="B522" t="str">
            <v>3R2</v>
          </cell>
          <cell r="C522" t="str">
            <v>B08</v>
          </cell>
          <cell r="D522" t="str">
            <v>FEDERATD</v>
          </cell>
          <cell r="E522" t="str">
            <v>Group1</v>
          </cell>
          <cell r="F522" t="str">
            <v>FCR</v>
          </cell>
          <cell r="G522">
            <v>228688.3</v>
          </cell>
          <cell r="H522">
            <v>6.6E-3</v>
          </cell>
          <cell r="I522">
            <v>124.05557095890413</v>
          </cell>
        </row>
        <row r="523">
          <cell r="A523" t="str">
            <v>September</v>
          </cell>
          <cell r="B523" t="str">
            <v>3R2</v>
          </cell>
          <cell r="C523" t="str">
            <v>B14</v>
          </cell>
          <cell r="D523" t="str">
            <v>FEDERATD</v>
          </cell>
          <cell r="E523" t="str">
            <v>Group1</v>
          </cell>
          <cell r="F523" t="str">
            <v>FCR</v>
          </cell>
          <cell r="G523">
            <v>379294.77</v>
          </cell>
          <cell r="H523">
            <v>6.6E-3</v>
          </cell>
          <cell r="I523">
            <v>205.75442317808219</v>
          </cell>
        </row>
        <row r="524">
          <cell r="A524" t="str">
            <v>September</v>
          </cell>
          <cell r="B524" t="str">
            <v>3R2</v>
          </cell>
          <cell r="C524" t="str">
            <v>B17</v>
          </cell>
          <cell r="D524" t="str">
            <v>FEDERATD</v>
          </cell>
          <cell r="E524" t="str">
            <v>Group1</v>
          </cell>
          <cell r="F524" t="str">
            <v>FCR</v>
          </cell>
          <cell r="G524">
            <v>71965.289999999994</v>
          </cell>
          <cell r="H524">
            <v>6.6E-3</v>
          </cell>
          <cell r="I524">
            <v>39.038705260273964</v>
          </cell>
        </row>
        <row r="525">
          <cell r="A525" t="str">
            <v>September</v>
          </cell>
          <cell r="B525" t="str">
            <v>3R2</v>
          </cell>
          <cell r="C525" t="str">
            <v>B18</v>
          </cell>
          <cell r="D525" t="str">
            <v>FEDERATD</v>
          </cell>
          <cell r="E525" t="str">
            <v>Group1</v>
          </cell>
          <cell r="F525" t="str">
            <v>FCR</v>
          </cell>
          <cell r="G525">
            <v>25297.86</v>
          </cell>
          <cell r="H525">
            <v>6.6E-3</v>
          </cell>
          <cell r="I525">
            <v>13.723222684931505</v>
          </cell>
        </row>
        <row r="526">
          <cell r="A526" t="str">
            <v>September</v>
          </cell>
          <cell r="B526" t="str">
            <v>3R2</v>
          </cell>
          <cell r="C526" t="str">
            <v>B20</v>
          </cell>
          <cell r="D526" t="str">
            <v>FEDERATD</v>
          </cell>
          <cell r="E526" t="str">
            <v>Group1</v>
          </cell>
          <cell r="F526" t="str">
            <v>FCR</v>
          </cell>
          <cell r="G526">
            <v>296595.8</v>
          </cell>
          <cell r="H526">
            <v>6.6E-3</v>
          </cell>
          <cell r="I526">
            <v>160.89306410958906</v>
          </cell>
        </row>
        <row r="527">
          <cell r="A527" t="str">
            <v>September</v>
          </cell>
          <cell r="B527" t="str">
            <v>3R2</v>
          </cell>
          <cell r="C527" t="str">
            <v>B27</v>
          </cell>
          <cell r="D527" t="str">
            <v>FEDERATD</v>
          </cell>
          <cell r="E527" t="str">
            <v>Group1</v>
          </cell>
          <cell r="F527" t="str">
            <v>FCR</v>
          </cell>
          <cell r="G527">
            <v>1686025.37</v>
          </cell>
          <cell r="H527">
            <v>6.6E-3</v>
          </cell>
          <cell r="I527">
            <v>914.61102263013674</v>
          </cell>
        </row>
        <row r="528">
          <cell r="A528" t="str">
            <v>September</v>
          </cell>
          <cell r="B528" t="str">
            <v>3R2</v>
          </cell>
          <cell r="C528" t="str">
            <v>B32</v>
          </cell>
          <cell r="D528" t="str">
            <v>FEDERATD</v>
          </cell>
          <cell r="E528" t="str">
            <v>Group1</v>
          </cell>
          <cell r="F528" t="str">
            <v>FCR</v>
          </cell>
          <cell r="G528">
            <v>465290.4</v>
          </cell>
          <cell r="H528">
            <v>6.6E-3</v>
          </cell>
          <cell r="I528">
            <v>252.40410739726022</v>
          </cell>
        </row>
        <row r="529">
          <cell r="A529" t="str">
            <v>September</v>
          </cell>
          <cell r="B529" t="str">
            <v>3R2</v>
          </cell>
          <cell r="C529" t="str">
            <v>B34</v>
          </cell>
          <cell r="D529" t="str">
            <v>FEDERATD</v>
          </cell>
          <cell r="E529" t="str">
            <v>Group1</v>
          </cell>
          <cell r="F529" t="str">
            <v>FCR</v>
          </cell>
          <cell r="G529">
            <v>3297378.36</v>
          </cell>
          <cell r="H529">
            <v>6.6E-3</v>
          </cell>
          <cell r="I529">
            <v>1788.7148363835618</v>
          </cell>
        </row>
        <row r="530">
          <cell r="A530" t="str">
            <v>September</v>
          </cell>
          <cell r="B530" t="str">
            <v>3R2</v>
          </cell>
          <cell r="C530" t="str">
            <v>B35</v>
          </cell>
          <cell r="D530" t="str">
            <v>FEDERATD</v>
          </cell>
          <cell r="E530" t="str">
            <v>Group1</v>
          </cell>
          <cell r="F530" t="str">
            <v>FCR</v>
          </cell>
          <cell r="G530">
            <v>349502.91</v>
          </cell>
          <cell r="H530">
            <v>6.6E-3</v>
          </cell>
          <cell r="I530">
            <v>189.59335939726029</v>
          </cell>
        </row>
        <row r="531">
          <cell r="A531" t="str">
            <v>September</v>
          </cell>
          <cell r="B531" t="str">
            <v>3R2</v>
          </cell>
          <cell r="C531" t="str">
            <v>B36</v>
          </cell>
          <cell r="D531" t="str">
            <v>FEDERATD</v>
          </cell>
          <cell r="E531" t="str">
            <v>Group1</v>
          </cell>
          <cell r="F531" t="str">
            <v>FCR</v>
          </cell>
          <cell r="G531">
            <v>192235.73</v>
          </cell>
          <cell r="H531">
            <v>6.6E-3</v>
          </cell>
          <cell r="I531">
            <v>104.28130010958905</v>
          </cell>
        </row>
        <row r="532">
          <cell r="A532" t="str">
            <v>September</v>
          </cell>
          <cell r="B532" t="str">
            <v>3R2</v>
          </cell>
          <cell r="C532" t="str">
            <v>B38</v>
          </cell>
          <cell r="D532" t="str">
            <v>FEDERATD</v>
          </cell>
          <cell r="E532" t="str">
            <v>Group1</v>
          </cell>
          <cell r="F532" t="str">
            <v>FCR</v>
          </cell>
          <cell r="G532">
            <v>163460.24</v>
          </cell>
          <cell r="H532">
            <v>6.6E-3</v>
          </cell>
          <cell r="I532">
            <v>88.671582246575355</v>
          </cell>
        </row>
        <row r="533">
          <cell r="A533" t="str">
            <v>September</v>
          </cell>
          <cell r="B533" t="str">
            <v>3R2</v>
          </cell>
          <cell r="C533" t="str">
            <v>B40</v>
          </cell>
          <cell r="D533" t="str">
            <v>FEDERATD</v>
          </cell>
          <cell r="E533" t="str">
            <v>Group1</v>
          </cell>
          <cell r="F533" t="str">
            <v>FCR</v>
          </cell>
          <cell r="G533">
            <v>1850.65</v>
          </cell>
          <cell r="H533">
            <v>6.6E-3</v>
          </cell>
          <cell r="I533">
            <v>1.0039142465753428</v>
          </cell>
        </row>
        <row r="534">
          <cell r="A534" t="str">
            <v>September</v>
          </cell>
          <cell r="B534" t="str">
            <v>3R2</v>
          </cell>
          <cell r="C534" t="str">
            <v>B41</v>
          </cell>
          <cell r="D534" t="str">
            <v>FEDERATD</v>
          </cell>
          <cell r="E534" t="str">
            <v>Group1</v>
          </cell>
          <cell r="F534" t="str">
            <v>FCR</v>
          </cell>
          <cell r="G534">
            <v>322181.34000000003</v>
          </cell>
          <cell r="H534">
            <v>6.6E-3</v>
          </cell>
          <cell r="I534">
            <v>174.77234334246575</v>
          </cell>
        </row>
        <row r="535">
          <cell r="A535" t="str">
            <v>September</v>
          </cell>
          <cell r="B535" t="str">
            <v>3R2</v>
          </cell>
          <cell r="C535" t="str">
            <v>B44</v>
          </cell>
          <cell r="D535" t="str">
            <v>FEDERATD</v>
          </cell>
          <cell r="E535" t="str">
            <v>Group1</v>
          </cell>
          <cell r="F535" t="str">
            <v>FCR</v>
          </cell>
          <cell r="G535">
            <v>184618.49</v>
          </cell>
          <cell r="H535">
            <v>6.6E-3</v>
          </cell>
          <cell r="I535">
            <v>100.14920827397262</v>
          </cell>
        </row>
        <row r="536">
          <cell r="A536" t="str">
            <v>September</v>
          </cell>
          <cell r="B536" t="str">
            <v>3R2</v>
          </cell>
          <cell r="C536" t="str">
            <v>B48</v>
          </cell>
          <cell r="D536" t="str">
            <v>FEDERATD</v>
          </cell>
          <cell r="E536" t="str">
            <v>Group1</v>
          </cell>
          <cell r="F536" t="str">
            <v>FCR</v>
          </cell>
          <cell r="G536">
            <v>57045.74</v>
          </cell>
          <cell r="H536">
            <v>6.6E-3</v>
          </cell>
          <cell r="I536">
            <v>30.945360328767123</v>
          </cell>
        </row>
        <row r="537">
          <cell r="A537" t="str">
            <v>September</v>
          </cell>
          <cell r="B537" t="str">
            <v>3R2</v>
          </cell>
          <cell r="C537" t="str">
            <v>B49</v>
          </cell>
          <cell r="D537" t="str">
            <v>FEDERATD</v>
          </cell>
          <cell r="E537" t="str">
            <v>Group1</v>
          </cell>
          <cell r="F537" t="str">
            <v>FCR</v>
          </cell>
          <cell r="G537">
            <v>1641960.91</v>
          </cell>
          <cell r="H537">
            <v>6.6E-3</v>
          </cell>
          <cell r="I537">
            <v>890.7075621369861</v>
          </cell>
        </row>
        <row r="538">
          <cell r="A538" t="str">
            <v>September</v>
          </cell>
          <cell r="B538" t="str">
            <v>3R2</v>
          </cell>
          <cell r="C538" t="str">
            <v>B51</v>
          </cell>
          <cell r="D538" t="str">
            <v>FEDERATD</v>
          </cell>
          <cell r="E538" t="str">
            <v>Group1</v>
          </cell>
          <cell r="F538" t="str">
            <v>FCR</v>
          </cell>
          <cell r="G538">
            <v>1961.34</v>
          </cell>
          <cell r="H538">
            <v>6.6E-3</v>
          </cell>
          <cell r="I538">
            <v>1.0639597808219179</v>
          </cell>
        </row>
        <row r="539">
          <cell r="A539" t="str">
            <v>September</v>
          </cell>
          <cell r="B539" t="str">
            <v>3R2</v>
          </cell>
          <cell r="C539" t="str">
            <v>B52</v>
          </cell>
          <cell r="D539" t="str">
            <v>FEDERATD</v>
          </cell>
          <cell r="E539" t="str">
            <v>Group1</v>
          </cell>
          <cell r="F539" t="str">
            <v>FCR</v>
          </cell>
          <cell r="G539">
            <v>1897.27</v>
          </cell>
          <cell r="H539">
            <v>6.6E-3</v>
          </cell>
          <cell r="I539">
            <v>1.029204</v>
          </cell>
        </row>
        <row r="540">
          <cell r="A540" t="str">
            <v>September</v>
          </cell>
          <cell r="B540" t="str">
            <v>3R2</v>
          </cell>
          <cell r="C540" t="str">
            <v>B53</v>
          </cell>
          <cell r="D540" t="str">
            <v>FEDERATD</v>
          </cell>
          <cell r="E540" t="str">
            <v>Group1</v>
          </cell>
          <cell r="F540" t="str">
            <v>FCR</v>
          </cell>
          <cell r="G540">
            <v>855.33</v>
          </cell>
          <cell r="H540">
            <v>6.6E-3</v>
          </cell>
          <cell r="I540">
            <v>0.4639872328767124</v>
          </cell>
        </row>
        <row r="541">
          <cell r="A541" t="str">
            <v>September</v>
          </cell>
          <cell r="B541" t="str">
            <v>3R2</v>
          </cell>
          <cell r="C541" t="str">
            <v>B56</v>
          </cell>
          <cell r="D541" t="str">
            <v>FEDERATD</v>
          </cell>
          <cell r="E541" t="str">
            <v>Group1</v>
          </cell>
          <cell r="F541" t="str">
            <v>FCR</v>
          </cell>
          <cell r="G541">
            <v>634.75</v>
          </cell>
          <cell r="H541">
            <v>6.6E-3</v>
          </cell>
          <cell r="I541">
            <v>0.34433013698630138</v>
          </cell>
        </row>
        <row r="542">
          <cell r="A542" t="str">
            <v>September</v>
          </cell>
          <cell r="B542" t="str">
            <v>3R2</v>
          </cell>
          <cell r="C542" t="str">
            <v>B57</v>
          </cell>
          <cell r="D542" t="str">
            <v>FEDERATD</v>
          </cell>
          <cell r="E542" t="str">
            <v>Group1</v>
          </cell>
          <cell r="F542" t="str">
            <v>FCR</v>
          </cell>
          <cell r="G542">
            <v>110950.37</v>
          </cell>
          <cell r="H542">
            <v>6.6E-3</v>
          </cell>
          <cell r="I542">
            <v>60.186776054794528</v>
          </cell>
        </row>
        <row r="543">
          <cell r="A543" t="str">
            <v>September</v>
          </cell>
          <cell r="B543" t="str">
            <v>3R2</v>
          </cell>
          <cell r="C543" t="str">
            <v>B58</v>
          </cell>
          <cell r="D543" t="str">
            <v>FEDERATD</v>
          </cell>
          <cell r="E543" t="str">
            <v>Group1</v>
          </cell>
          <cell r="F543" t="str">
            <v>FCR</v>
          </cell>
          <cell r="G543">
            <v>187347.34</v>
          </cell>
          <cell r="H543">
            <v>6.6E-3</v>
          </cell>
          <cell r="I543">
            <v>101.6295159452055</v>
          </cell>
        </row>
        <row r="544">
          <cell r="A544" t="str">
            <v>September</v>
          </cell>
          <cell r="B544" t="str">
            <v>3R2</v>
          </cell>
          <cell r="C544" t="str">
            <v>B59</v>
          </cell>
          <cell r="D544" t="str">
            <v>FEDERATD</v>
          </cell>
          <cell r="E544" t="str">
            <v>Group1</v>
          </cell>
          <cell r="F544" t="str">
            <v>FCR</v>
          </cell>
          <cell r="G544">
            <v>182.09</v>
          </cell>
          <cell r="H544">
            <v>6.6E-3</v>
          </cell>
          <cell r="I544">
            <v>9.8777589041095876E-2</v>
          </cell>
        </row>
        <row r="545">
          <cell r="A545" t="str">
            <v>September</v>
          </cell>
          <cell r="B545" t="str">
            <v>3R2</v>
          </cell>
          <cell r="C545" t="str">
            <v>B61</v>
          </cell>
          <cell r="D545" t="str">
            <v>FEDERATD</v>
          </cell>
          <cell r="E545" t="str">
            <v>Group1</v>
          </cell>
          <cell r="F545" t="str">
            <v>FCR</v>
          </cell>
          <cell r="G545">
            <v>24640.61</v>
          </cell>
          <cell r="H545">
            <v>6.6E-3</v>
          </cell>
          <cell r="I545">
            <v>13.36668706849315</v>
          </cell>
        </row>
        <row r="546">
          <cell r="A546" t="str">
            <v>September</v>
          </cell>
          <cell r="B546" t="str">
            <v>3R2</v>
          </cell>
          <cell r="C546" t="str">
            <v>B62</v>
          </cell>
          <cell r="D546" t="str">
            <v>FEDERATD</v>
          </cell>
          <cell r="E546" t="str">
            <v>Group1</v>
          </cell>
          <cell r="F546" t="str">
            <v>FCR</v>
          </cell>
          <cell r="G546">
            <v>26599.91</v>
          </cell>
          <cell r="H546">
            <v>6.6E-3</v>
          </cell>
          <cell r="I546">
            <v>14.429540219178079</v>
          </cell>
        </row>
        <row r="547">
          <cell r="A547" t="str">
            <v>September</v>
          </cell>
          <cell r="B547" t="str">
            <v>3R2</v>
          </cell>
          <cell r="C547" t="str">
            <v>B65</v>
          </cell>
          <cell r="D547" t="str">
            <v>FEDERATD</v>
          </cell>
          <cell r="E547" t="str">
            <v>Group1</v>
          </cell>
          <cell r="F547" t="str">
            <v>FCR</v>
          </cell>
          <cell r="G547">
            <v>478.4</v>
          </cell>
          <cell r="H547">
            <v>6.6E-3</v>
          </cell>
          <cell r="I547">
            <v>0.25951561643835613</v>
          </cell>
        </row>
        <row r="548">
          <cell r="A548" t="str">
            <v>September</v>
          </cell>
          <cell r="B548" t="str">
            <v>3R2</v>
          </cell>
          <cell r="C548" t="str">
            <v>B68</v>
          </cell>
          <cell r="D548" t="str">
            <v>FEDERATD</v>
          </cell>
          <cell r="E548" t="str">
            <v>Group1</v>
          </cell>
          <cell r="F548" t="str">
            <v>FCR</v>
          </cell>
          <cell r="G548">
            <v>1093213.3500000001</v>
          </cell>
          <cell r="H548">
            <v>6.6E-3</v>
          </cell>
          <cell r="I548">
            <v>593.03080356164367</v>
          </cell>
        </row>
        <row r="549">
          <cell r="A549" t="str">
            <v>September</v>
          </cell>
          <cell r="B549" t="str">
            <v>3R2</v>
          </cell>
          <cell r="C549" t="str">
            <v>B71</v>
          </cell>
          <cell r="D549" t="str">
            <v>FEDERATD</v>
          </cell>
          <cell r="E549" t="str">
            <v>Group1</v>
          </cell>
          <cell r="F549" t="str">
            <v>FCR</v>
          </cell>
          <cell r="G549">
            <v>7691.16</v>
          </cell>
          <cell r="H549">
            <v>6.6E-3</v>
          </cell>
          <cell r="I549">
            <v>4.1721909041095886</v>
          </cell>
        </row>
        <row r="550">
          <cell r="A550" t="str">
            <v>September</v>
          </cell>
          <cell r="B550" t="str">
            <v>3R2</v>
          </cell>
          <cell r="C550" t="str">
            <v>B72</v>
          </cell>
          <cell r="D550" t="str">
            <v>FEDERATD</v>
          </cell>
          <cell r="E550" t="str">
            <v>Group1</v>
          </cell>
          <cell r="F550" t="str">
            <v>FCR</v>
          </cell>
          <cell r="G550">
            <v>199125.21</v>
          </cell>
          <cell r="H550">
            <v>6.6E-3</v>
          </cell>
          <cell r="I550">
            <v>108.01860706849314</v>
          </cell>
        </row>
        <row r="551">
          <cell r="A551" t="str">
            <v>September</v>
          </cell>
          <cell r="B551" t="str">
            <v>3R2</v>
          </cell>
          <cell r="C551" t="str">
            <v>B77</v>
          </cell>
          <cell r="D551" t="str">
            <v>FEDERATD</v>
          </cell>
          <cell r="E551" t="str">
            <v>Group1</v>
          </cell>
          <cell r="F551" t="str">
            <v>FCR</v>
          </cell>
          <cell r="G551">
            <v>6292.82</v>
          </cell>
          <cell r="H551">
            <v>6.6E-3</v>
          </cell>
          <cell r="I551">
            <v>3.4136393424657534</v>
          </cell>
        </row>
        <row r="552">
          <cell r="A552" t="str">
            <v>September</v>
          </cell>
          <cell r="B552" t="str">
            <v>3R2</v>
          </cell>
          <cell r="C552" t="str">
            <v>B80</v>
          </cell>
          <cell r="D552" t="str">
            <v>FEDERATD</v>
          </cell>
          <cell r="E552" t="str">
            <v>Group1</v>
          </cell>
          <cell r="F552" t="str">
            <v>FCR</v>
          </cell>
          <cell r="G552">
            <v>51283.44</v>
          </cell>
          <cell r="H552">
            <v>6.6E-3</v>
          </cell>
          <cell r="I552">
            <v>27.819509917808222</v>
          </cell>
        </row>
        <row r="553">
          <cell r="A553" t="str">
            <v>September</v>
          </cell>
          <cell r="B553" t="str">
            <v>3R2</v>
          </cell>
          <cell r="C553" t="str">
            <v>B81</v>
          </cell>
          <cell r="D553" t="str">
            <v>FEDERATD</v>
          </cell>
          <cell r="E553" t="str">
            <v>Group1</v>
          </cell>
          <cell r="F553" t="str">
            <v>FCR</v>
          </cell>
          <cell r="G553">
            <v>15.3</v>
          </cell>
          <cell r="H553">
            <v>6.6E-3</v>
          </cell>
          <cell r="I553">
            <v>8.2997260273972601E-3</v>
          </cell>
        </row>
        <row r="554">
          <cell r="A554" t="str">
            <v>September</v>
          </cell>
          <cell r="B554" t="str">
            <v>3R2</v>
          </cell>
          <cell r="C554" t="str">
            <v>B84</v>
          </cell>
          <cell r="D554" t="str">
            <v>FEDERATD</v>
          </cell>
          <cell r="E554" t="str">
            <v>Group1</v>
          </cell>
          <cell r="F554" t="str">
            <v>FCR</v>
          </cell>
          <cell r="G554">
            <v>484269.69</v>
          </cell>
          <cell r="H554">
            <v>6.6E-3</v>
          </cell>
          <cell r="I554">
            <v>262.69972224657533</v>
          </cell>
        </row>
        <row r="555">
          <cell r="A555" t="str">
            <v>September</v>
          </cell>
          <cell r="B555" t="str">
            <v>3R2</v>
          </cell>
          <cell r="C555" t="str">
            <v>B85</v>
          </cell>
          <cell r="D555" t="str">
            <v>FEDERATD</v>
          </cell>
          <cell r="E555" t="str">
            <v>Group1</v>
          </cell>
          <cell r="F555" t="str">
            <v>FCR</v>
          </cell>
          <cell r="G555">
            <v>562389.25</v>
          </cell>
          <cell r="H555">
            <v>6.6E-3</v>
          </cell>
          <cell r="I555">
            <v>305.07690821917811</v>
          </cell>
        </row>
        <row r="556">
          <cell r="A556" t="str">
            <v>September</v>
          </cell>
          <cell r="B556" t="str">
            <v>3R2</v>
          </cell>
          <cell r="C556" t="str">
            <v>B86</v>
          </cell>
          <cell r="D556" t="str">
            <v>FEDERATD</v>
          </cell>
          <cell r="E556" t="str">
            <v>Group1</v>
          </cell>
          <cell r="F556" t="str">
            <v>FCR</v>
          </cell>
          <cell r="G556">
            <v>178555.03</v>
          </cell>
          <cell r="H556">
            <v>6.6E-3</v>
          </cell>
          <cell r="I556">
            <v>96.859988876712336</v>
          </cell>
        </row>
        <row r="557">
          <cell r="A557" t="str">
            <v>September</v>
          </cell>
          <cell r="B557" t="str">
            <v>3R2</v>
          </cell>
          <cell r="C557" t="str">
            <v>B88</v>
          </cell>
          <cell r="D557" t="str">
            <v>FEDERATD</v>
          </cell>
          <cell r="E557" t="str">
            <v>Group1</v>
          </cell>
          <cell r="F557" t="str">
            <v>FCR</v>
          </cell>
          <cell r="G557">
            <v>42857.84</v>
          </cell>
          <cell r="H557">
            <v>6.6E-3</v>
          </cell>
          <cell r="I557">
            <v>23.248910465753422</v>
          </cell>
        </row>
        <row r="558">
          <cell r="A558" t="str">
            <v>September</v>
          </cell>
          <cell r="B558" t="str">
            <v>3R2</v>
          </cell>
          <cell r="C558" t="str">
            <v>B89</v>
          </cell>
          <cell r="D558" t="str">
            <v>FEDERATD</v>
          </cell>
          <cell r="E558" t="str">
            <v>Group1</v>
          </cell>
          <cell r="F558" t="str">
            <v>FCR</v>
          </cell>
          <cell r="G558">
            <v>740806</v>
          </cell>
          <cell r="H558">
            <v>6.6E-3</v>
          </cell>
          <cell r="I558">
            <v>401.86188493150672</v>
          </cell>
        </row>
        <row r="559">
          <cell r="A559" t="str">
            <v>September</v>
          </cell>
          <cell r="B559" t="str">
            <v>3R2</v>
          </cell>
          <cell r="C559" t="str">
            <v>B90</v>
          </cell>
          <cell r="D559" t="str">
            <v>FEDERATD</v>
          </cell>
          <cell r="E559" t="str">
            <v>Group1</v>
          </cell>
          <cell r="F559" t="str">
            <v>FCR</v>
          </cell>
          <cell r="G559">
            <v>757251.45</v>
          </cell>
          <cell r="H559">
            <v>6.6E-3</v>
          </cell>
          <cell r="I559">
            <v>410.78297835616439</v>
          </cell>
        </row>
        <row r="560">
          <cell r="A560" t="str">
            <v>September</v>
          </cell>
          <cell r="B560" t="str">
            <v>3R2</v>
          </cell>
          <cell r="C560" t="str">
            <v>B91</v>
          </cell>
          <cell r="D560" t="str">
            <v>FEDERATD</v>
          </cell>
          <cell r="E560" t="str">
            <v>Group1</v>
          </cell>
          <cell r="F560" t="str">
            <v>FCR</v>
          </cell>
          <cell r="G560">
            <v>746954.1</v>
          </cell>
          <cell r="H560">
            <v>6.6E-3</v>
          </cell>
          <cell r="I560">
            <v>405.19701863013694</v>
          </cell>
        </row>
        <row r="561">
          <cell r="A561" t="str">
            <v>September</v>
          </cell>
          <cell r="B561" t="str">
            <v>3R2</v>
          </cell>
          <cell r="C561" t="str">
            <v>B93</v>
          </cell>
          <cell r="D561" t="str">
            <v>FEDERATD</v>
          </cell>
          <cell r="E561" t="str">
            <v>Group1</v>
          </cell>
          <cell r="F561" t="str">
            <v>FCR</v>
          </cell>
          <cell r="G561">
            <v>114893.24</v>
          </cell>
          <cell r="H561">
            <v>6.6E-3</v>
          </cell>
          <cell r="I561">
            <v>62.325648000000015</v>
          </cell>
        </row>
        <row r="562">
          <cell r="A562" t="str">
            <v>September</v>
          </cell>
          <cell r="B562" t="str">
            <v>3R2</v>
          </cell>
          <cell r="C562" t="str">
            <v>B96</v>
          </cell>
          <cell r="D562" t="str">
            <v>FEDERATD</v>
          </cell>
          <cell r="E562" t="str">
            <v>Group1</v>
          </cell>
          <cell r="F562" t="str">
            <v>FCR</v>
          </cell>
          <cell r="G562">
            <v>55858.86</v>
          </cell>
          <cell r="H562">
            <v>6.6E-3</v>
          </cell>
          <cell r="I562">
            <v>30.301518575342467</v>
          </cell>
        </row>
        <row r="563">
          <cell r="A563" t="str">
            <v>September</v>
          </cell>
          <cell r="B563" t="str">
            <v>3R2</v>
          </cell>
          <cell r="C563" t="str">
            <v>B97</v>
          </cell>
          <cell r="D563" t="str">
            <v>FEDERATD</v>
          </cell>
          <cell r="E563" t="str">
            <v>Group1</v>
          </cell>
          <cell r="F563" t="str">
            <v>FCR</v>
          </cell>
          <cell r="G563">
            <v>555147.94999999995</v>
          </cell>
          <cell r="H563">
            <v>6.6E-3</v>
          </cell>
          <cell r="I563">
            <v>301.1487509589042</v>
          </cell>
        </row>
        <row r="564">
          <cell r="A564" t="str">
            <v>September</v>
          </cell>
          <cell r="B564" t="str">
            <v>3R2</v>
          </cell>
          <cell r="C564" t="str">
            <v>BA2</v>
          </cell>
          <cell r="D564" t="str">
            <v>FEDERATD</v>
          </cell>
          <cell r="E564" t="str">
            <v>Group1</v>
          </cell>
          <cell r="F564" t="str">
            <v>FCR</v>
          </cell>
          <cell r="G564">
            <v>222.19</v>
          </cell>
          <cell r="H564">
            <v>6.6E-3</v>
          </cell>
          <cell r="I564">
            <v>0.12053046575342466</v>
          </cell>
        </row>
        <row r="565">
          <cell r="A565" t="str">
            <v>September</v>
          </cell>
          <cell r="B565" t="str">
            <v>3R2</v>
          </cell>
          <cell r="C565" t="str">
            <v>BA8</v>
          </cell>
          <cell r="D565" t="str">
            <v>FEDERATD</v>
          </cell>
          <cell r="E565" t="str">
            <v>Group1</v>
          </cell>
          <cell r="F565" t="str">
            <v>FCR</v>
          </cell>
          <cell r="G565">
            <v>323376.32</v>
          </cell>
          <cell r="H565">
            <v>6.6E-3</v>
          </cell>
          <cell r="I565">
            <v>175.42057906849317</v>
          </cell>
        </row>
        <row r="566">
          <cell r="A566" t="str">
            <v>September</v>
          </cell>
          <cell r="B566" t="str">
            <v>3R2</v>
          </cell>
          <cell r="C566" t="str">
            <v>BB3</v>
          </cell>
          <cell r="D566" t="str">
            <v>FEDERATD</v>
          </cell>
          <cell r="E566" t="str">
            <v>Group1</v>
          </cell>
          <cell r="F566" t="str">
            <v>FCR</v>
          </cell>
          <cell r="G566">
            <v>1428.28</v>
          </cell>
          <cell r="H566">
            <v>6.6E-3</v>
          </cell>
          <cell r="I566">
            <v>0.77479298630136972</v>
          </cell>
        </row>
        <row r="567">
          <cell r="A567" t="str">
            <v>September</v>
          </cell>
          <cell r="B567" t="str">
            <v>3R2</v>
          </cell>
          <cell r="C567" t="str">
            <v>BC8</v>
          </cell>
          <cell r="D567" t="str">
            <v>FEDERATD</v>
          </cell>
          <cell r="E567" t="str">
            <v>Group1</v>
          </cell>
          <cell r="F567" t="str">
            <v>FCR</v>
          </cell>
          <cell r="G567">
            <v>2.39</v>
          </cell>
          <cell r="H567">
            <v>6.6E-3</v>
          </cell>
          <cell r="I567">
            <v>1.2964931506849315E-3</v>
          </cell>
        </row>
        <row r="568">
          <cell r="A568" t="str">
            <v>September</v>
          </cell>
          <cell r="B568" t="str">
            <v>3R2</v>
          </cell>
          <cell r="C568" t="str">
            <v>BCW</v>
          </cell>
          <cell r="D568" t="str">
            <v>FEDERATD</v>
          </cell>
          <cell r="E568" t="str">
            <v>Group1</v>
          </cell>
          <cell r="F568" t="str">
            <v>FCR</v>
          </cell>
          <cell r="G568">
            <v>10454.76</v>
          </cell>
          <cell r="H568">
            <v>6.6E-3</v>
          </cell>
          <cell r="I568">
            <v>5.6713492602739732</v>
          </cell>
        </row>
        <row r="569">
          <cell r="A569" t="str">
            <v>September</v>
          </cell>
          <cell r="B569" t="str">
            <v>3R2</v>
          </cell>
          <cell r="C569" t="str">
            <v>BD3</v>
          </cell>
          <cell r="D569" t="str">
            <v>FEDERATD</v>
          </cell>
          <cell r="E569" t="str">
            <v>Group1</v>
          </cell>
          <cell r="F569" t="str">
            <v>FCR</v>
          </cell>
          <cell r="G569">
            <v>11.65</v>
          </cell>
          <cell r="H569">
            <v>6.6E-3</v>
          </cell>
          <cell r="I569">
            <v>6.3197260273972601E-3</v>
          </cell>
        </row>
        <row r="570">
          <cell r="A570" t="str">
            <v>September</v>
          </cell>
          <cell r="B570" t="str">
            <v>3R2</v>
          </cell>
          <cell r="C570" t="str">
            <v>BD7</v>
          </cell>
          <cell r="D570" t="str">
            <v>FEDERATD</v>
          </cell>
          <cell r="E570" t="str">
            <v>Group1</v>
          </cell>
          <cell r="F570" t="str">
            <v>FCR</v>
          </cell>
          <cell r="G570">
            <v>19.72</v>
          </cell>
          <cell r="H570">
            <v>6.6E-3</v>
          </cell>
          <cell r="I570">
            <v>1.0697424657534245E-2</v>
          </cell>
        </row>
        <row r="571">
          <cell r="A571" t="str">
            <v>September</v>
          </cell>
          <cell r="B571" t="str">
            <v>3R2</v>
          </cell>
          <cell r="C571" t="str">
            <v>BF1</v>
          </cell>
          <cell r="D571" t="str">
            <v>FEDERATD</v>
          </cell>
          <cell r="E571" t="str">
            <v>Group1</v>
          </cell>
          <cell r="F571" t="str">
            <v>FCR</v>
          </cell>
          <cell r="G571">
            <v>29993.97</v>
          </cell>
          <cell r="H571">
            <v>6.6E-3</v>
          </cell>
          <cell r="I571">
            <v>16.270701534246577</v>
          </cell>
        </row>
        <row r="572">
          <cell r="A572" t="str">
            <v>September</v>
          </cell>
          <cell r="B572" t="str">
            <v>3R2</v>
          </cell>
          <cell r="C572" t="str">
            <v>BH1</v>
          </cell>
          <cell r="D572" t="str">
            <v>FEDERATD</v>
          </cell>
          <cell r="E572" t="str">
            <v>Group1</v>
          </cell>
          <cell r="F572" t="str">
            <v>FCR</v>
          </cell>
          <cell r="G572">
            <v>47.03</v>
          </cell>
          <cell r="H572">
            <v>6.6E-3</v>
          </cell>
          <cell r="I572">
            <v>2.5512164383561645E-2</v>
          </cell>
        </row>
        <row r="573">
          <cell r="A573" t="str">
            <v>September</v>
          </cell>
          <cell r="B573" t="str">
            <v>3R2</v>
          </cell>
          <cell r="C573" t="str">
            <v>BI5</v>
          </cell>
          <cell r="D573" t="str">
            <v>FEDERATD</v>
          </cell>
          <cell r="E573" t="str">
            <v>Group1</v>
          </cell>
          <cell r="F573" t="str">
            <v>FCR</v>
          </cell>
          <cell r="G573">
            <v>2176.13</v>
          </cell>
          <cell r="H573">
            <v>6.6E-3</v>
          </cell>
          <cell r="I573">
            <v>1.1804759999999999</v>
          </cell>
        </row>
        <row r="574">
          <cell r="A574" t="str">
            <v>September</v>
          </cell>
          <cell r="B574" t="str">
            <v>3R2</v>
          </cell>
          <cell r="C574" t="str">
            <v>BI8</v>
          </cell>
          <cell r="D574" t="str">
            <v>FEDERATD</v>
          </cell>
          <cell r="E574" t="str">
            <v>Group1</v>
          </cell>
          <cell r="F574" t="str">
            <v>FCR</v>
          </cell>
          <cell r="G574">
            <v>0.36</v>
          </cell>
          <cell r="H574">
            <v>6.6E-3</v>
          </cell>
          <cell r="I574">
            <v>1.9528767123287672E-4</v>
          </cell>
        </row>
        <row r="575">
          <cell r="A575" t="str">
            <v>September</v>
          </cell>
          <cell r="B575" t="str">
            <v>3R2</v>
          </cell>
          <cell r="C575" t="str">
            <v>BK9</v>
          </cell>
          <cell r="D575" t="str">
            <v>FEDERATD</v>
          </cell>
          <cell r="E575" t="str">
            <v>Group1</v>
          </cell>
          <cell r="F575" t="str">
            <v>FCR</v>
          </cell>
          <cell r="G575">
            <v>47190.1</v>
          </cell>
          <cell r="H575">
            <v>6.6E-3</v>
          </cell>
          <cell r="I575">
            <v>25.599013150684929</v>
          </cell>
        </row>
        <row r="576">
          <cell r="A576" t="str">
            <v>September</v>
          </cell>
          <cell r="B576" t="str">
            <v>3R2</v>
          </cell>
          <cell r="C576" t="str">
            <v>BL7</v>
          </cell>
          <cell r="D576" t="str">
            <v>FEDERATD</v>
          </cell>
          <cell r="E576" t="str">
            <v>Group1</v>
          </cell>
          <cell r="F576" t="str">
            <v>FCR</v>
          </cell>
          <cell r="G576">
            <v>334.56</v>
          </cell>
          <cell r="H576">
            <v>6.6E-3</v>
          </cell>
          <cell r="I576">
            <v>0.1814873424657534</v>
          </cell>
        </row>
        <row r="577">
          <cell r="A577" t="str">
            <v>September</v>
          </cell>
          <cell r="B577" t="str">
            <v>3R2</v>
          </cell>
          <cell r="C577" t="str">
            <v>BLC</v>
          </cell>
          <cell r="D577" t="str">
            <v>FEDERATD</v>
          </cell>
          <cell r="E577" t="str">
            <v>Group1</v>
          </cell>
          <cell r="F577" t="str">
            <v>FCR</v>
          </cell>
          <cell r="G577">
            <v>92255.51</v>
          </cell>
          <cell r="H577">
            <v>6.6E-3</v>
          </cell>
          <cell r="I577">
            <v>50.045454739726026</v>
          </cell>
        </row>
        <row r="578">
          <cell r="A578" t="str">
            <v>September</v>
          </cell>
          <cell r="B578" t="str">
            <v>3R2</v>
          </cell>
          <cell r="C578" t="str">
            <v>BM2</v>
          </cell>
          <cell r="D578" t="str">
            <v>FEDERATD</v>
          </cell>
          <cell r="E578" t="str">
            <v>Group1</v>
          </cell>
          <cell r="F578" t="str">
            <v>FCR</v>
          </cell>
          <cell r="G578">
            <v>37276.080000000002</v>
          </cell>
          <cell r="H578">
            <v>6.6E-3</v>
          </cell>
          <cell r="I578">
            <v>20.220996821917808</v>
          </cell>
        </row>
        <row r="579">
          <cell r="A579" t="str">
            <v>September</v>
          </cell>
          <cell r="B579" t="str">
            <v>3R2</v>
          </cell>
          <cell r="C579" t="str">
            <v>BM7</v>
          </cell>
          <cell r="D579" t="str">
            <v>FEDERATD</v>
          </cell>
          <cell r="E579" t="str">
            <v>Group1</v>
          </cell>
          <cell r="F579" t="str">
            <v>FCR</v>
          </cell>
          <cell r="G579">
            <v>4421.25</v>
          </cell>
          <cell r="H579">
            <v>6.6E-3</v>
          </cell>
          <cell r="I579">
            <v>2.3983767123287674</v>
          </cell>
        </row>
        <row r="580">
          <cell r="A580" t="str">
            <v>September</v>
          </cell>
          <cell r="B580" t="str">
            <v>3R2</v>
          </cell>
          <cell r="C580" t="str">
            <v>BN1</v>
          </cell>
          <cell r="D580" t="str">
            <v>FEDERATD</v>
          </cell>
          <cell r="E580" t="str">
            <v>Group1</v>
          </cell>
          <cell r="F580" t="str">
            <v>FCR</v>
          </cell>
          <cell r="G580">
            <v>102642.12</v>
          </cell>
          <cell r="H580">
            <v>6.6E-3</v>
          </cell>
          <cell r="I580">
            <v>55.679834958904102</v>
          </cell>
        </row>
        <row r="581">
          <cell r="A581" t="str">
            <v>September</v>
          </cell>
          <cell r="B581" t="str">
            <v>3R2</v>
          </cell>
          <cell r="C581" t="str">
            <v>BP4</v>
          </cell>
          <cell r="D581" t="str">
            <v>FEDERATD</v>
          </cell>
          <cell r="E581" t="str">
            <v>Group1</v>
          </cell>
          <cell r="F581" t="str">
            <v>FCR</v>
          </cell>
          <cell r="G581">
            <v>59427.85</v>
          </cell>
          <cell r="H581">
            <v>6.6E-3</v>
          </cell>
          <cell r="I581">
            <v>32.23757342465754</v>
          </cell>
        </row>
        <row r="582">
          <cell r="A582" t="str">
            <v>September</v>
          </cell>
          <cell r="B582" t="str">
            <v>3R2</v>
          </cell>
          <cell r="C582" t="str">
            <v>BR1</v>
          </cell>
          <cell r="D582" t="str">
            <v>FEDERATD</v>
          </cell>
          <cell r="E582" t="str">
            <v>Group1</v>
          </cell>
          <cell r="F582" t="str">
            <v>FCR</v>
          </cell>
          <cell r="G582">
            <v>38224.370000000003</v>
          </cell>
          <cell r="H582">
            <v>6.6E-3</v>
          </cell>
          <cell r="I582">
            <v>20.735411671232878</v>
          </cell>
        </row>
        <row r="583">
          <cell r="A583" t="str">
            <v>September</v>
          </cell>
          <cell r="B583" t="str">
            <v>3R2</v>
          </cell>
          <cell r="C583" t="str">
            <v>BR3</v>
          </cell>
          <cell r="D583" t="str">
            <v>FEDERATD</v>
          </cell>
          <cell r="E583" t="str">
            <v>Group1</v>
          </cell>
          <cell r="F583" t="str">
            <v>FCR</v>
          </cell>
          <cell r="G583">
            <v>7603.48</v>
          </cell>
          <cell r="H583">
            <v>6.6E-3</v>
          </cell>
          <cell r="I583">
            <v>4.1246275068493148</v>
          </cell>
        </row>
        <row r="584">
          <cell r="A584" t="str">
            <v>September</v>
          </cell>
          <cell r="B584" t="str">
            <v>3R2</v>
          </cell>
          <cell r="C584" t="str">
            <v>BT4</v>
          </cell>
          <cell r="D584" t="str">
            <v>FEDERATD</v>
          </cell>
          <cell r="E584" t="str">
            <v>Group1</v>
          </cell>
          <cell r="F584" t="str">
            <v>FCR</v>
          </cell>
          <cell r="G584">
            <v>39947.760000000002</v>
          </cell>
          <cell r="H584">
            <v>6.6E-3</v>
          </cell>
          <cell r="I584">
            <v>21.670291726027401</v>
          </cell>
        </row>
        <row r="585">
          <cell r="A585" t="str">
            <v>September</v>
          </cell>
          <cell r="B585" t="str">
            <v>3R2</v>
          </cell>
          <cell r="C585" t="str">
            <v>BU8</v>
          </cell>
          <cell r="D585" t="str">
            <v>FEDERATD</v>
          </cell>
          <cell r="E585" t="str">
            <v>Group1</v>
          </cell>
          <cell r="F585" t="str">
            <v>FCR</v>
          </cell>
          <cell r="G585">
            <v>24759.759999999998</v>
          </cell>
          <cell r="H585">
            <v>6.6E-3</v>
          </cell>
          <cell r="I585">
            <v>13.431321863013698</v>
          </cell>
        </row>
        <row r="586">
          <cell r="A586" t="str">
            <v>September</v>
          </cell>
          <cell r="B586" t="str">
            <v>3R2</v>
          </cell>
          <cell r="C586" t="str">
            <v>BV2</v>
          </cell>
          <cell r="D586" t="str">
            <v>FEDERATD</v>
          </cell>
          <cell r="E586" t="str">
            <v>Group1</v>
          </cell>
          <cell r="F586" t="str">
            <v>FCR</v>
          </cell>
          <cell r="G586">
            <v>141636.5</v>
          </cell>
          <cell r="H586">
            <v>6.6E-3</v>
          </cell>
          <cell r="I586">
            <v>76.832950684931504</v>
          </cell>
        </row>
        <row r="587">
          <cell r="A587" t="str">
            <v>September</v>
          </cell>
          <cell r="B587" t="str">
            <v>3R2</v>
          </cell>
          <cell r="C587" t="str">
            <v>BV6</v>
          </cell>
          <cell r="D587" t="str">
            <v>FEDERATD</v>
          </cell>
          <cell r="E587" t="str">
            <v>Group1</v>
          </cell>
          <cell r="F587" t="str">
            <v>FCR</v>
          </cell>
          <cell r="G587">
            <v>13271.36</v>
          </cell>
          <cell r="H587">
            <v>6.6E-3</v>
          </cell>
          <cell r="I587">
            <v>7.1992583013698619</v>
          </cell>
        </row>
        <row r="588">
          <cell r="A588" t="str">
            <v>September</v>
          </cell>
          <cell r="B588" t="str">
            <v>3R2</v>
          </cell>
          <cell r="C588" t="str">
            <v>BX5</v>
          </cell>
          <cell r="D588" t="str">
            <v>FEDERATD</v>
          </cell>
          <cell r="E588" t="str">
            <v>Group1</v>
          </cell>
          <cell r="F588" t="str">
            <v>FCR</v>
          </cell>
          <cell r="G588">
            <v>10725.12</v>
          </cell>
          <cell r="H588">
            <v>6.6E-3</v>
          </cell>
          <cell r="I588">
            <v>5.8180103013698634</v>
          </cell>
        </row>
        <row r="589">
          <cell r="A589" t="str">
            <v>September</v>
          </cell>
          <cell r="B589" t="str">
            <v>3R2</v>
          </cell>
          <cell r="C589" t="str">
            <v>BX7</v>
          </cell>
          <cell r="D589" t="str">
            <v>FEDERATD</v>
          </cell>
          <cell r="E589" t="str">
            <v>Group1</v>
          </cell>
          <cell r="F589" t="str">
            <v>FCR</v>
          </cell>
          <cell r="G589">
            <v>1290.6400000000001</v>
          </cell>
          <cell r="H589">
            <v>6.6E-3</v>
          </cell>
          <cell r="I589">
            <v>0.70012799999999986</v>
          </cell>
        </row>
        <row r="590">
          <cell r="A590" t="str">
            <v>September</v>
          </cell>
          <cell r="B590" t="str">
            <v>3R2</v>
          </cell>
          <cell r="C590" t="str">
            <v>BY6</v>
          </cell>
          <cell r="D590" t="str">
            <v>FEDERATD</v>
          </cell>
          <cell r="E590" t="str">
            <v>Group1</v>
          </cell>
          <cell r="F590" t="str">
            <v>FCR</v>
          </cell>
          <cell r="G590">
            <v>11315.46</v>
          </cell>
          <cell r="H590">
            <v>6.6E-3</v>
          </cell>
          <cell r="I590">
            <v>6.1382495342465742</v>
          </cell>
        </row>
        <row r="591">
          <cell r="A591" t="str">
            <v>September</v>
          </cell>
          <cell r="B591" t="str">
            <v>3R2</v>
          </cell>
          <cell r="C591" t="str">
            <v>BY9</v>
          </cell>
          <cell r="D591" t="str">
            <v>FEDERATD</v>
          </cell>
          <cell r="E591" t="str">
            <v>Group1</v>
          </cell>
          <cell r="F591" t="str">
            <v>FCR</v>
          </cell>
          <cell r="G591">
            <v>71.87</v>
          </cell>
          <cell r="H591">
            <v>6.6E-3</v>
          </cell>
          <cell r="I591">
            <v>3.8987013698630127E-2</v>
          </cell>
        </row>
        <row r="592">
          <cell r="A592" t="str">
            <v>September</v>
          </cell>
          <cell r="B592" t="str">
            <v>3R2</v>
          </cell>
          <cell r="C592" t="str">
            <v>C02</v>
          </cell>
          <cell r="D592" t="str">
            <v>FEDERATD</v>
          </cell>
          <cell r="E592" t="str">
            <v>Group1</v>
          </cell>
          <cell r="F592" t="str">
            <v>FCR</v>
          </cell>
          <cell r="G592">
            <v>362690.57</v>
          </cell>
          <cell r="H592">
            <v>6.6E-3</v>
          </cell>
          <cell r="I592">
            <v>196.74721331506856</v>
          </cell>
        </row>
        <row r="593">
          <cell r="A593" t="str">
            <v>September</v>
          </cell>
          <cell r="B593" t="str">
            <v>3R2</v>
          </cell>
          <cell r="C593" t="str">
            <v>C06</v>
          </cell>
          <cell r="D593" t="str">
            <v>FEDERATD</v>
          </cell>
          <cell r="E593" t="str">
            <v>Group1</v>
          </cell>
          <cell r="F593" t="str">
            <v>FCR</v>
          </cell>
          <cell r="G593">
            <v>44518.61</v>
          </cell>
          <cell r="H593">
            <v>6.6E-3</v>
          </cell>
          <cell r="I593">
            <v>24.14982131506849</v>
          </cell>
        </row>
        <row r="594">
          <cell r="A594" t="str">
            <v>September</v>
          </cell>
          <cell r="B594" t="str">
            <v>3R2</v>
          </cell>
          <cell r="C594" t="str">
            <v>C07</v>
          </cell>
          <cell r="D594" t="str">
            <v>FEDERATD</v>
          </cell>
          <cell r="E594" t="str">
            <v>Group1</v>
          </cell>
          <cell r="F594" t="str">
            <v>FCR</v>
          </cell>
          <cell r="G594">
            <v>244348.6</v>
          </cell>
          <cell r="H594">
            <v>6.6E-3</v>
          </cell>
          <cell r="I594">
            <v>132.55074739726027</v>
          </cell>
        </row>
        <row r="595">
          <cell r="A595" t="str">
            <v>September</v>
          </cell>
          <cell r="B595" t="str">
            <v>3R2</v>
          </cell>
          <cell r="C595" t="str">
            <v>C12</v>
          </cell>
          <cell r="D595" t="str">
            <v>FEDERATD</v>
          </cell>
          <cell r="E595" t="str">
            <v>Group1</v>
          </cell>
          <cell r="F595" t="str">
            <v>FCR</v>
          </cell>
          <cell r="G595">
            <v>598032.31000000006</v>
          </cell>
          <cell r="H595">
            <v>6.6E-3</v>
          </cell>
          <cell r="I595">
            <v>324.41204761643831</v>
          </cell>
        </row>
        <row r="596">
          <cell r="A596" t="str">
            <v>September</v>
          </cell>
          <cell r="B596" t="str">
            <v>3R2</v>
          </cell>
          <cell r="C596" t="str">
            <v>C22</v>
          </cell>
          <cell r="D596" t="str">
            <v>FEDERATD</v>
          </cell>
          <cell r="E596" t="str">
            <v>Group1</v>
          </cell>
          <cell r="F596" t="str">
            <v>FCR</v>
          </cell>
          <cell r="G596">
            <v>9395.32</v>
          </cell>
          <cell r="H596">
            <v>6.6E-3</v>
          </cell>
          <cell r="I596">
            <v>5.0966393424657532</v>
          </cell>
        </row>
        <row r="597">
          <cell r="A597" t="str">
            <v>September</v>
          </cell>
          <cell r="B597" t="str">
            <v>3R2</v>
          </cell>
          <cell r="C597" t="str">
            <v>C26</v>
          </cell>
          <cell r="D597" t="str">
            <v>FEDERATD</v>
          </cell>
          <cell r="E597" t="str">
            <v>Group1</v>
          </cell>
          <cell r="F597" t="str">
            <v>FCR</v>
          </cell>
          <cell r="G597">
            <v>45077.45</v>
          </cell>
          <cell r="H597">
            <v>6.6E-3</v>
          </cell>
          <cell r="I597">
            <v>24.45297287671233</v>
          </cell>
        </row>
        <row r="598">
          <cell r="A598" t="str">
            <v>September</v>
          </cell>
          <cell r="B598" t="str">
            <v>3R2</v>
          </cell>
          <cell r="C598" t="str">
            <v>C28</v>
          </cell>
          <cell r="D598" t="str">
            <v>FEDERATD</v>
          </cell>
          <cell r="E598" t="str">
            <v>Group1</v>
          </cell>
          <cell r="F598" t="str">
            <v>FCR</v>
          </cell>
          <cell r="G598">
            <v>1233050.04</v>
          </cell>
          <cell r="H598">
            <v>6.6E-3</v>
          </cell>
          <cell r="I598">
            <v>668.88741895890405</v>
          </cell>
        </row>
        <row r="599">
          <cell r="A599" t="str">
            <v>September</v>
          </cell>
          <cell r="B599" t="str">
            <v>3R2</v>
          </cell>
          <cell r="C599" t="str">
            <v>C31</v>
          </cell>
          <cell r="D599" t="str">
            <v>FEDERATD</v>
          </cell>
          <cell r="E599" t="str">
            <v>Group1</v>
          </cell>
          <cell r="F599" t="str">
            <v>FCR</v>
          </cell>
          <cell r="G599">
            <v>18.12</v>
          </cell>
          <cell r="H599">
            <v>6.6E-3</v>
          </cell>
          <cell r="I599">
            <v>9.829479452054795E-3</v>
          </cell>
        </row>
        <row r="600">
          <cell r="A600" t="str">
            <v>September</v>
          </cell>
          <cell r="B600" t="str">
            <v>3R2</v>
          </cell>
          <cell r="C600" t="str">
            <v>C33</v>
          </cell>
          <cell r="D600" t="str">
            <v>FEDERATD</v>
          </cell>
          <cell r="E600" t="str">
            <v>Group1</v>
          </cell>
          <cell r="F600" t="str">
            <v>FCR</v>
          </cell>
          <cell r="G600">
            <v>78434.009999999995</v>
          </cell>
          <cell r="H600">
            <v>6.6E-3</v>
          </cell>
          <cell r="I600">
            <v>42.547764328767123</v>
          </cell>
        </row>
        <row r="601">
          <cell r="A601" t="str">
            <v>September</v>
          </cell>
          <cell r="B601" t="str">
            <v>3R2</v>
          </cell>
          <cell r="C601" t="str">
            <v>C36</v>
          </cell>
          <cell r="D601" t="str">
            <v>FEDERATD</v>
          </cell>
          <cell r="E601" t="str">
            <v>Group1</v>
          </cell>
          <cell r="F601" t="str">
            <v>FCR</v>
          </cell>
          <cell r="G601">
            <v>669783.06000000006</v>
          </cell>
          <cell r="H601">
            <v>6.6E-3</v>
          </cell>
          <cell r="I601">
            <v>363.33437227397269</v>
          </cell>
        </row>
        <row r="602">
          <cell r="A602" t="str">
            <v>September</v>
          </cell>
          <cell r="B602" t="str">
            <v>3R2</v>
          </cell>
          <cell r="C602" t="str">
            <v>C47</v>
          </cell>
          <cell r="D602" t="str">
            <v>FEDERATD</v>
          </cell>
          <cell r="E602" t="str">
            <v>Group1</v>
          </cell>
          <cell r="F602" t="str">
            <v>FCR</v>
          </cell>
          <cell r="G602">
            <v>183358.82</v>
          </cell>
          <cell r="H602">
            <v>6.6E-3</v>
          </cell>
          <cell r="I602">
            <v>99.465880438356152</v>
          </cell>
        </row>
        <row r="603">
          <cell r="A603" t="str">
            <v>September</v>
          </cell>
          <cell r="B603" t="str">
            <v>3R2</v>
          </cell>
          <cell r="C603" t="str">
            <v>C48</v>
          </cell>
          <cell r="D603" t="str">
            <v>FEDERATD</v>
          </cell>
          <cell r="E603" t="str">
            <v>Group1</v>
          </cell>
          <cell r="F603" t="str">
            <v>FCR</v>
          </cell>
          <cell r="G603">
            <v>261958.89</v>
          </cell>
          <cell r="H603">
            <v>6.6E-3</v>
          </cell>
          <cell r="I603">
            <v>142.103726630137</v>
          </cell>
        </row>
        <row r="604">
          <cell r="A604" t="str">
            <v>September</v>
          </cell>
          <cell r="B604" t="str">
            <v>3R2</v>
          </cell>
          <cell r="C604" t="str">
            <v>C52</v>
          </cell>
          <cell r="D604" t="str">
            <v>FEDERATD</v>
          </cell>
          <cell r="E604" t="str">
            <v>Group1</v>
          </cell>
          <cell r="F604" t="str">
            <v>FCR</v>
          </cell>
          <cell r="G604">
            <v>1633551.06</v>
          </cell>
          <cell r="H604">
            <v>6.6E-3</v>
          </cell>
          <cell r="I604">
            <v>886.14550652054822</v>
          </cell>
        </row>
        <row r="605">
          <cell r="A605" t="str">
            <v>September</v>
          </cell>
          <cell r="B605" t="str">
            <v>3R2</v>
          </cell>
          <cell r="C605" t="str">
            <v>C53</v>
          </cell>
          <cell r="D605" t="str">
            <v>FEDERATD</v>
          </cell>
          <cell r="E605" t="str">
            <v>Group1</v>
          </cell>
          <cell r="F605" t="str">
            <v>FCR</v>
          </cell>
          <cell r="G605">
            <v>539202.03</v>
          </cell>
          <cell r="H605">
            <v>6.6E-3</v>
          </cell>
          <cell r="I605">
            <v>292.49863545205483</v>
          </cell>
        </row>
        <row r="606">
          <cell r="A606" t="str">
            <v>September</v>
          </cell>
          <cell r="B606" t="str">
            <v>3R2</v>
          </cell>
          <cell r="C606" t="str">
            <v>C69</v>
          </cell>
          <cell r="D606" t="str">
            <v>FEDERATD</v>
          </cell>
          <cell r="E606" t="str">
            <v>Group1</v>
          </cell>
          <cell r="F606" t="str">
            <v>FCR</v>
          </cell>
          <cell r="G606">
            <v>13626.9</v>
          </cell>
          <cell r="H606">
            <v>6.6E-3</v>
          </cell>
          <cell r="I606">
            <v>7.3921265753424663</v>
          </cell>
        </row>
        <row r="607">
          <cell r="A607" t="str">
            <v>September</v>
          </cell>
          <cell r="B607" t="str">
            <v>3R2</v>
          </cell>
          <cell r="C607" t="str">
            <v>C71</v>
          </cell>
          <cell r="D607" t="str">
            <v>FEDERATD</v>
          </cell>
          <cell r="E607" t="str">
            <v>Group1</v>
          </cell>
          <cell r="F607" t="str">
            <v>FCR</v>
          </cell>
          <cell r="G607">
            <v>213143.71</v>
          </cell>
          <cell r="H607">
            <v>6.6E-3</v>
          </cell>
          <cell r="I607">
            <v>115.62316323287671</v>
          </cell>
        </row>
        <row r="608">
          <cell r="A608" t="str">
            <v>September</v>
          </cell>
          <cell r="B608" t="str">
            <v>3R2</v>
          </cell>
          <cell r="C608" t="str">
            <v>C74</v>
          </cell>
          <cell r="D608" t="str">
            <v>FEDERATD</v>
          </cell>
          <cell r="E608" t="str">
            <v>Group1</v>
          </cell>
          <cell r="F608" t="str">
            <v>FCR</v>
          </cell>
          <cell r="G608">
            <v>127094.38</v>
          </cell>
          <cell r="H608">
            <v>6.6E-3</v>
          </cell>
          <cell r="I608">
            <v>68.944348602739737</v>
          </cell>
        </row>
        <row r="609">
          <cell r="A609" t="str">
            <v>September</v>
          </cell>
          <cell r="B609" t="str">
            <v>3R2</v>
          </cell>
          <cell r="C609" t="str">
            <v>C79</v>
          </cell>
          <cell r="D609" t="str">
            <v>FEDERATD</v>
          </cell>
          <cell r="E609" t="str">
            <v>Group1</v>
          </cell>
          <cell r="F609" t="str">
            <v>FCR</v>
          </cell>
          <cell r="G609">
            <v>116729.96</v>
          </cell>
          <cell r="H609">
            <v>6.6E-3</v>
          </cell>
          <cell r="I609">
            <v>63.322005698630136</v>
          </cell>
        </row>
        <row r="610">
          <cell r="A610" t="str">
            <v>September</v>
          </cell>
          <cell r="B610" t="str">
            <v>3R2</v>
          </cell>
          <cell r="C610" t="str">
            <v>C80</v>
          </cell>
          <cell r="D610" t="str">
            <v>FEDERATD</v>
          </cell>
          <cell r="E610" t="str">
            <v>Group1</v>
          </cell>
          <cell r="F610" t="str">
            <v>FCR</v>
          </cell>
          <cell r="G610">
            <v>534235.46</v>
          </cell>
          <cell r="H610">
            <v>6.6E-3</v>
          </cell>
          <cell r="I610">
            <v>289.80444131506857</v>
          </cell>
        </row>
        <row r="611">
          <cell r="A611" t="str">
            <v>September</v>
          </cell>
          <cell r="B611" t="str">
            <v>3R2</v>
          </cell>
          <cell r="C611" t="str">
            <v>C83</v>
          </cell>
          <cell r="D611" t="str">
            <v>FEDERATD</v>
          </cell>
          <cell r="E611" t="str">
            <v>Group1</v>
          </cell>
          <cell r="F611" t="str">
            <v>FCR</v>
          </cell>
          <cell r="G611">
            <v>1178335.4099999999</v>
          </cell>
          <cell r="H611">
            <v>6.6E-3</v>
          </cell>
          <cell r="I611">
            <v>639.20660597260269</v>
          </cell>
        </row>
        <row r="612">
          <cell r="A612" t="str">
            <v>September</v>
          </cell>
          <cell r="B612" t="str">
            <v>3R2</v>
          </cell>
          <cell r="C612" t="str">
            <v>C84</v>
          </cell>
          <cell r="D612" t="str">
            <v>FEDERATD</v>
          </cell>
          <cell r="E612" t="str">
            <v>Group1</v>
          </cell>
          <cell r="F612" t="str">
            <v>FCR</v>
          </cell>
          <cell r="G612">
            <v>73379.27</v>
          </cell>
          <cell r="H612">
            <v>6.6E-3</v>
          </cell>
          <cell r="I612">
            <v>39.805740986301366</v>
          </cell>
        </row>
        <row r="613">
          <cell r="A613" t="str">
            <v>September</v>
          </cell>
          <cell r="B613" t="str">
            <v>3R2</v>
          </cell>
          <cell r="C613" t="str">
            <v>C86</v>
          </cell>
          <cell r="D613" t="str">
            <v>FEDERATD</v>
          </cell>
          <cell r="E613" t="str">
            <v>Group1</v>
          </cell>
          <cell r="F613" t="str">
            <v>FCR</v>
          </cell>
          <cell r="G613">
            <v>6489.97</v>
          </cell>
          <cell r="H613">
            <v>6.6E-3</v>
          </cell>
          <cell r="I613">
            <v>3.5205864657534245</v>
          </cell>
        </row>
        <row r="614">
          <cell r="A614" t="str">
            <v>September</v>
          </cell>
          <cell r="B614" t="str">
            <v>3R2</v>
          </cell>
          <cell r="C614" t="str">
            <v>C88</v>
          </cell>
          <cell r="D614" t="str">
            <v>FEDERATD</v>
          </cell>
          <cell r="E614" t="str">
            <v>Group1</v>
          </cell>
          <cell r="F614" t="str">
            <v>FCR</v>
          </cell>
          <cell r="G614">
            <v>1546.34</v>
          </cell>
          <cell r="H614">
            <v>6.6E-3</v>
          </cell>
          <cell r="I614">
            <v>0.83883649315068487</v>
          </cell>
        </row>
        <row r="615">
          <cell r="A615" t="str">
            <v>September</v>
          </cell>
          <cell r="B615" t="str">
            <v>3R2</v>
          </cell>
          <cell r="C615" t="str">
            <v>C89</v>
          </cell>
          <cell r="D615" t="str">
            <v>FEDERATD</v>
          </cell>
          <cell r="E615" t="str">
            <v>Group1</v>
          </cell>
          <cell r="F615" t="str">
            <v>FCR</v>
          </cell>
          <cell r="G615">
            <v>600649.35</v>
          </cell>
          <cell r="H615">
            <v>6.6E-3</v>
          </cell>
          <cell r="I615">
            <v>325.83170219178089</v>
          </cell>
        </row>
        <row r="616">
          <cell r="A616" t="str">
            <v>September</v>
          </cell>
          <cell r="B616" t="str">
            <v>3R2</v>
          </cell>
          <cell r="C616" t="str">
            <v>C91</v>
          </cell>
          <cell r="D616" t="str">
            <v>FEDERATD</v>
          </cell>
          <cell r="E616" t="str">
            <v>Group1</v>
          </cell>
          <cell r="F616" t="str">
            <v>FCR</v>
          </cell>
          <cell r="G616">
            <v>610893.79</v>
          </cell>
          <cell r="H616">
            <v>6.6E-3</v>
          </cell>
          <cell r="I616">
            <v>331.38896005479455</v>
          </cell>
        </row>
        <row r="617">
          <cell r="A617" t="str">
            <v>September</v>
          </cell>
          <cell r="B617" t="str">
            <v>3R2</v>
          </cell>
          <cell r="C617" t="str">
            <v>C95</v>
          </cell>
          <cell r="D617" t="str">
            <v>FEDERATD</v>
          </cell>
          <cell r="E617" t="str">
            <v>Group1</v>
          </cell>
          <cell r="F617" t="str">
            <v>FCR</v>
          </cell>
          <cell r="G617">
            <v>98565.84</v>
          </cell>
          <cell r="H617">
            <v>6.6E-3</v>
          </cell>
          <cell r="I617">
            <v>53.468592657534245</v>
          </cell>
        </row>
        <row r="618">
          <cell r="A618" t="str">
            <v>September</v>
          </cell>
          <cell r="B618" t="str">
            <v>3R2</v>
          </cell>
          <cell r="C618" t="str">
            <v>C97</v>
          </cell>
          <cell r="D618" t="str">
            <v>FEDERATD</v>
          </cell>
          <cell r="E618" t="str">
            <v>Group1</v>
          </cell>
          <cell r="F618" t="str">
            <v>FCR</v>
          </cell>
          <cell r="G618">
            <v>109864.19</v>
          </cell>
          <cell r="H618">
            <v>6.6E-3</v>
          </cell>
          <cell r="I618">
            <v>59.597560602739726</v>
          </cell>
        </row>
        <row r="619">
          <cell r="A619" t="str">
            <v>September</v>
          </cell>
          <cell r="B619" t="str">
            <v>3R2</v>
          </cell>
          <cell r="C619" t="str">
            <v>CA1</v>
          </cell>
          <cell r="D619" t="str">
            <v>FEDERATD</v>
          </cell>
          <cell r="E619" t="str">
            <v>Group1</v>
          </cell>
          <cell r="F619" t="str">
            <v>FCR</v>
          </cell>
          <cell r="G619">
            <v>23310.799999999999</v>
          </cell>
          <cell r="H619">
            <v>6.6E-3</v>
          </cell>
          <cell r="I619">
            <v>12.645310684931507</v>
          </cell>
        </row>
        <row r="620">
          <cell r="A620" t="str">
            <v>September</v>
          </cell>
          <cell r="B620" t="str">
            <v>3R2</v>
          </cell>
          <cell r="C620" t="str">
            <v>CA4</v>
          </cell>
          <cell r="D620" t="str">
            <v>FEDERATD</v>
          </cell>
          <cell r="E620" t="str">
            <v>Group1</v>
          </cell>
          <cell r="F620" t="str">
            <v>FCR</v>
          </cell>
          <cell r="G620">
            <v>886694.66</v>
          </cell>
          <cell r="H620">
            <v>6.6E-3</v>
          </cell>
          <cell r="I620">
            <v>481.00148679452053</v>
          </cell>
        </row>
        <row r="621">
          <cell r="A621" t="str">
            <v>September</v>
          </cell>
          <cell r="B621" t="str">
            <v>3R2</v>
          </cell>
          <cell r="C621" t="str">
            <v>CA9</v>
          </cell>
          <cell r="D621" t="str">
            <v>FEDERATD</v>
          </cell>
          <cell r="E621" t="str">
            <v>Group1</v>
          </cell>
          <cell r="F621" t="str">
            <v>FCR</v>
          </cell>
          <cell r="G621">
            <v>84448.45</v>
          </cell>
          <cell r="H621">
            <v>6.6E-3</v>
          </cell>
          <cell r="I621">
            <v>45.810392054794526</v>
          </cell>
        </row>
        <row r="622">
          <cell r="A622" t="str">
            <v>September</v>
          </cell>
          <cell r="B622" t="str">
            <v>3R2</v>
          </cell>
          <cell r="C622" t="str">
            <v>CAR</v>
          </cell>
          <cell r="D622" t="str">
            <v>FEDERATD</v>
          </cell>
          <cell r="E622" t="str">
            <v>Group1</v>
          </cell>
          <cell r="F622" t="str">
            <v>FCR</v>
          </cell>
          <cell r="G622">
            <v>17306.04</v>
          </cell>
          <cell r="H622">
            <v>6.6E-3</v>
          </cell>
          <cell r="I622">
            <v>9.3879340273972609</v>
          </cell>
        </row>
        <row r="623">
          <cell r="A623" t="str">
            <v>September</v>
          </cell>
          <cell r="B623" t="str">
            <v>3R2</v>
          </cell>
          <cell r="C623" t="str">
            <v>CB2</v>
          </cell>
          <cell r="D623" t="str">
            <v>FEDERATD</v>
          </cell>
          <cell r="E623" t="str">
            <v>Group1</v>
          </cell>
          <cell r="F623" t="str">
            <v>FCR</v>
          </cell>
          <cell r="G623">
            <v>1631.63</v>
          </cell>
          <cell r="H623">
            <v>6.6E-3</v>
          </cell>
          <cell r="I623">
            <v>0.88510339726027376</v>
          </cell>
        </row>
        <row r="624">
          <cell r="A624" t="str">
            <v>September</v>
          </cell>
          <cell r="B624" t="str">
            <v>3R2</v>
          </cell>
          <cell r="C624" t="str">
            <v>CB3</v>
          </cell>
          <cell r="D624" t="str">
            <v>FEDERATD</v>
          </cell>
          <cell r="E624" t="str">
            <v>Group1</v>
          </cell>
          <cell r="F624" t="str">
            <v>FCR</v>
          </cell>
          <cell r="G624">
            <v>500063.48</v>
          </cell>
          <cell r="H624">
            <v>6.6E-3</v>
          </cell>
          <cell r="I624">
            <v>271.26731243835616</v>
          </cell>
        </row>
        <row r="625">
          <cell r="A625" t="str">
            <v>September</v>
          </cell>
          <cell r="B625" t="str">
            <v>3R2</v>
          </cell>
          <cell r="C625" t="str">
            <v>CB4</v>
          </cell>
          <cell r="D625" t="str">
            <v>FEDERATD</v>
          </cell>
          <cell r="E625" t="str">
            <v>Group1</v>
          </cell>
          <cell r="F625" t="str">
            <v>FCR</v>
          </cell>
          <cell r="G625">
            <v>121482.32</v>
          </cell>
          <cell r="H625">
            <v>6.6E-3</v>
          </cell>
          <cell r="I625">
            <v>65.899998246575336</v>
          </cell>
        </row>
        <row r="626">
          <cell r="A626" t="str">
            <v>September</v>
          </cell>
          <cell r="B626" t="str">
            <v>3R2</v>
          </cell>
          <cell r="C626" t="str">
            <v>CB7</v>
          </cell>
          <cell r="D626" t="str">
            <v>FEDERATD</v>
          </cell>
          <cell r="E626" t="str">
            <v>Group1</v>
          </cell>
          <cell r="F626" t="str">
            <v>FCR</v>
          </cell>
          <cell r="G626">
            <v>65408.27</v>
          </cell>
          <cell r="H626">
            <v>6.6E-3</v>
          </cell>
          <cell r="I626">
            <v>35.481746465753425</v>
          </cell>
        </row>
        <row r="627">
          <cell r="A627" t="str">
            <v>September</v>
          </cell>
          <cell r="B627" t="str">
            <v>3R2</v>
          </cell>
          <cell r="C627" t="str">
            <v>CB8</v>
          </cell>
          <cell r="D627" t="str">
            <v>FEDERATD</v>
          </cell>
          <cell r="E627" t="str">
            <v>Group1</v>
          </cell>
          <cell r="F627" t="str">
            <v>FCR</v>
          </cell>
          <cell r="G627">
            <v>641445.05000000005</v>
          </cell>
          <cell r="H627">
            <v>6.6E-3</v>
          </cell>
          <cell r="I627">
            <v>347.96197232876716</v>
          </cell>
        </row>
        <row r="628">
          <cell r="A628" t="str">
            <v>September</v>
          </cell>
          <cell r="B628" t="str">
            <v>3R2</v>
          </cell>
          <cell r="C628" t="str">
            <v>CB9</v>
          </cell>
          <cell r="D628" t="str">
            <v>FEDERATD</v>
          </cell>
          <cell r="E628" t="str">
            <v>Group1</v>
          </cell>
          <cell r="F628" t="str">
            <v>FCR</v>
          </cell>
          <cell r="G628">
            <v>341605.22</v>
          </cell>
          <cell r="H628">
            <v>6.6E-3</v>
          </cell>
          <cell r="I628">
            <v>185.30913304109592</v>
          </cell>
        </row>
        <row r="629">
          <cell r="A629" t="str">
            <v>September</v>
          </cell>
          <cell r="B629" t="str">
            <v>3R2</v>
          </cell>
          <cell r="C629" t="str">
            <v>CBF</v>
          </cell>
          <cell r="D629" t="str">
            <v>FEDERATD</v>
          </cell>
          <cell r="E629" t="str">
            <v>Group1</v>
          </cell>
          <cell r="F629" t="str">
            <v>FCR</v>
          </cell>
          <cell r="G629">
            <v>4523.38</v>
          </cell>
          <cell r="H629">
            <v>6.6E-3</v>
          </cell>
          <cell r="I629">
            <v>2.4537787397260273</v>
          </cell>
        </row>
        <row r="630">
          <cell r="A630" t="str">
            <v>September</v>
          </cell>
          <cell r="B630" t="str">
            <v>3R2</v>
          </cell>
          <cell r="C630" t="str">
            <v>CBK</v>
          </cell>
          <cell r="D630" t="str">
            <v>FEDERATD</v>
          </cell>
          <cell r="E630" t="str">
            <v>Group1</v>
          </cell>
          <cell r="F630" t="str">
            <v>FCR</v>
          </cell>
          <cell r="G630">
            <v>2864.73</v>
          </cell>
          <cell r="H630">
            <v>6.6E-3</v>
          </cell>
          <cell r="I630">
            <v>1.5540179178082192</v>
          </cell>
        </row>
        <row r="631">
          <cell r="A631" t="str">
            <v>September</v>
          </cell>
          <cell r="B631" t="str">
            <v>3R2</v>
          </cell>
          <cell r="C631" t="str">
            <v>CC1</v>
          </cell>
          <cell r="D631" t="str">
            <v>FEDERATD</v>
          </cell>
          <cell r="E631" t="str">
            <v>Group1</v>
          </cell>
          <cell r="F631" t="str">
            <v>FCR</v>
          </cell>
          <cell r="G631">
            <v>60012.93</v>
          </cell>
          <cell r="H631">
            <v>6.6E-3</v>
          </cell>
          <cell r="I631">
            <v>32.554959287671231</v>
          </cell>
        </row>
        <row r="632">
          <cell r="A632" t="str">
            <v>September</v>
          </cell>
          <cell r="B632" t="str">
            <v>3R2</v>
          </cell>
          <cell r="C632" t="str">
            <v>CC4</v>
          </cell>
          <cell r="D632" t="str">
            <v>FEDERATD</v>
          </cell>
          <cell r="E632" t="str">
            <v>Group1</v>
          </cell>
          <cell r="F632" t="str">
            <v>FCR</v>
          </cell>
          <cell r="G632">
            <v>2054758.08</v>
          </cell>
          <cell r="H632">
            <v>6.6E-3</v>
          </cell>
          <cell r="I632">
            <v>1114.6358899726029</v>
          </cell>
        </row>
        <row r="633">
          <cell r="A633" t="str">
            <v>September</v>
          </cell>
          <cell r="B633" t="str">
            <v>3R2</v>
          </cell>
          <cell r="C633" t="str">
            <v>CC6</v>
          </cell>
          <cell r="D633" t="str">
            <v>FEDERATD</v>
          </cell>
          <cell r="E633" t="str">
            <v>Group1</v>
          </cell>
          <cell r="F633" t="str">
            <v>FCR</v>
          </cell>
          <cell r="G633">
            <v>166884.1</v>
          </cell>
          <cell r="H633">
            <v>6.6E-3</v>
          </cell>
          <cell r="I633">
            <v>90.528909041095915</v>
          </cell>
        </row>
        <row r="634">
          <cell r="A634" t="str">
            <v>September</v>
          </cell>
          <cell r="B634" t="str">
            <v>3R2</v>
          </cell>
          <cell r="C634" t="str">
            <v>CC9</v>
          </cell>
          <cell r="D634" t="str">
            <v>FEDERATD</v>
          </cell>
          <cell r="E634" t="str">
            <v>Group1</v>
          </cell>
          <cell r="F634" t="str">
            <v>FCR</v>
          </cell>
          <cell r="G634">
            <v>114259.89</v>
          </cell>
          <cell r="H634">
            <v>6.6E-3</v>
          </cell>
          <cell r="I634">
            <v>61.982077315068494</v>
          </cell>
        </row>
        <row r="635">
          <cell r="A635" t="str">
            <v>September</v>
          </cell>
          <cell r="B635" t="str">
            <v>3R2</v>
          </cell>
          <cell r="C635" t="str">
            <v>CD2</v>
          </cell>
          <cell r="D635" t="str">
            <v>FEDERATD</v>
          </cell>
          <cell r="E635" t="str">
            <v>Group1</v>
          </cell>
          <cell r="F635" t="str">
            <v>FCR</v>
          </cell>
          <cell r="G635">
            <v>1277.5899999999999</v>
          </cell>
          <cell r="H635">
            <v>6.6E-3</v>
          </cell>
          <cell r="I635">
            <v>0.69304882191780826</v>
          </cell>
        </row>
        <row r="636">
          <cell r="A636" t="str">
            <v>September</v>
          </cell>
          <cell r="B636" t="str">
            <v>3R2</v>
          </cell>
          <cell r="C636" t="str">
            <v>CD3</v>
          </cell>
          <cell r="D636" t="str">
            <v>FEDERATD</v>
          </cell>
          <cell r="E636" t="str">
            <v>Group1</v>
          </cell>
          <cell r="F636" t="str">
            <v>FCR</v>
          </cell>
          <cell r="G636">
            <v>1310.74</v>
          </cell>
          <cell r="H636">
            <v>6.6E-3</v>
          </cell>
          <cell r="I636">
            <v>0.71103156164383552</v>
          </cell>
        </row>
        <row r="637">
          <cell r="A637" t="str">
            <v>September</v>
          </cell>
          <cell r="B637" t="str">
            <v>3R2</v>
          </cell>
          <cell r="C637" t="str">
            <v>CD4</v>
          </cell>
          <cell r="D637" t="str">
            <v>FEDERATD</v>
          </cell>
          <cell r="E637" t="str">
            <v>Group1</v>
          </cell>
          <cell r="F637" t="str">
            <v>FCR</v>
          </cell>
          <cell r="G637">
            <v>289.57</v>
          </cell>
          <cell r="H637">
            <v>6.6E-3</v>
          </cell>
          <cell r="I637">
            <v>0.15708180821917808</v>
          </cell>
        </row>
        <row r="638">
          <cell r="A638" t="str">
            <v>September</v>
          </cell>
          <cell r="B638" t="str">
            <v>3R2</v>
          </cell>
          <cell r="C638" t="str">
            <v>CD6</v>
          </cell>
          <cell r="D638" t="str">
            <v>FEDERATD</v>
          </cell>
          <cell r="E638" t="str">
            <v>Group1</v>
          </cell>
          <cell r="F638" t="str">
            <v>FCR</v>
          </cell>
          <cell r="G638">
            <v>373764.14</v>
          </cell>
          <cell r="H638">
            <v>6.6E-3</v>
          </cell>
          <cell r="I638">
            <v>202.75424580821914</v>
          </cell>
        </row>
        <row r="639">
          <cell r="A639" t="str">
            <v>September</v>
          </cell>
          <cell r="B639" t="str">
            <v>3R2</v>
          </cell>
          <cell r="C639" t="str">
            <v>CD8</v>
          </cell>
          <cell r="D639" t="str">
            <v>FEDERATD</v>
          </cell>
          <cell r="E639" t="str">
            <v>Group1</v>
          </cell>
          <cell r="F639" t="str">
            <v>FCR</v>
          </cell>
          <cell r="G639">
            <v>1387.29</v>
          </cell>
          <cell r="H639">
            <v>6.6E-3</v>
          </cell>
          <cell r="I639">
            <v>0.75255731506849322</v>
          </cell>
        </row>
        <row r="640">
          <cell r="A640" t="str">
            <v>September</v>
          </cell>
          <cell r="B640" t="str">
            <v>3R2</v>
          </cell>
          <cell r="C640" t="str">
            <v>CE1</v>
          </cell>
          <cell r="D640" t="str">
            <v>FEDERATD</v>
          </cell>
          <cell r="E640" t="str">
            <v>Group1</v>
          </cell>
          <cell r="F640" t="str">
            <v>FCR</v>
          </cell>
          <cell r="G640">
            <v>2127.83</v>
          </cell>
          <cell r="H640">
            <v>6.6E-3</v>
          </cell>
          <cell r="I640">
            <v>1.154274904109589</v>
          </cell>
        </row>
        <row r="641">
          <cell r="A641" t="str">
            <v>September</v>
          </cell>
          <cell r="B641" t="str">
            <v>3R2</v>
          </cell>
          <cell r="C641" t="str">
            <v>CE8</v>
          </cell>
          <cell r="D641" t="str">
            <v>FEDERATD</v>
          </cell>
          <cell r="E641" t="str">
            <v>Group1</v>
          </cell>
          <cell r="F641" t="str">
            <v>FCR</v>
          </cell>
          <cell r="G641">
            <v>5937.76</v>
          </cell>
          <cell r="H641">
            <v>6.6E-3</v>
          </cell>
          <cell r="I641">
            <v>3.2210314520547949</v>
          </cell>
        </row>
        <row r="642">
          <cell r="A642" t="str">
            <v>September</v>
          </cell>
          <cell r="B642" t="str">
            <v>3R2</v>
          </cell>
          <cell r="C642" t="str">
            <v>CF2</v>
          </cell>
          <cell r="D642" t="str">
            <v>FEDERATD</v>
          </cell>
          <cell r="E642" t="str">
            <v>Group1</v>
          </cell>
          <cell r="F642" t="str">
            <v>FCR</v>
          </cell>
          <cell r="G642">
            <v>18277.87</v>
          </cell>
          <cell r="H642">
            <v>6.6E-3</v>
          </cell>
          <cell r="I642">
            <v>9.9151185205479422</v>
          </cell>
        </row>
        <row r="643">
          <cell r="A643" t="str">
            <v>September</v>
          </cell>
          <cell r="B643" t="str">
            <v>3R2</v>
          </cell>
          <cell r="C643" t="str">
            <v>CF3</v>
          </cell>
          <cell r="D643" t="str">
            <v>FEDERATD</v>
          </cell>
          <cell r="E643" t="str">
            <v>Group1</v>
          </cell>
          <cell r="F643" t="str">
            <v>FCR</v>
          </cell>
          <cell r="G643">
            <v>34756.370000000003</v>
          </cell>
          <cell r="H643">
            <v>6.6E-3</v>
          </cell>
          <cell r="I643">
            <v>18.854140438356165</v>
          </cell>
        </row>
        <row r="644">
          <cell r="A644" t="str">
            <v>September</v>
          </cell>
          <cell r="B644" t="str">
            <v>3R2</v>
          </cell>
          <cell r="C644" t="str">
            <v>CF4</v>
          </cell>
          <cell r="D644" t="str">
            <v>FEDERATD</v>
          </cell>
          <cell r="E644" t="str">
            <v>Group1</v>
          </cell>
          <cell r="F644" t="str">
            <v>FCR</v>
          </cell>
          <cell r="G644">
            <v>288060.87</v>
          </cell>
          <cell r="H644">
            <v>6.6E-3</v>
          </cell>
          <cell r="I644">
            <v>156.26315687671232</v>
          </cell>
        </row>
        <row r="645">
          <cell r="A645" t="str">
            <v>September</v>
          </cell>
          <cell r="B645" t="str">
            <v>3R2</v>
          </cell>
          <cell r="C645" t="str">
            <v>CF7</v>
          </cell>
          <cell r="D645" t="str">
            <v>FEDERATD</v>
          </cell>
          <cell r="E645" t="str">
            <v>Group1</v>
          </cell>
          <cell r="F645" t="str">
            <v>FCR</v>
          </cell>
          <cell r="G645">
            <v>162168.51999999999</v>
          </cell>
          <cell r="H645">
            <v>6.6E-3</v>
          </cell>
          <cell r="I645">
            <v>87.970868383561651</v>
          </cell>
        </row>
        <row r="646">
          <cell r="A646" t="str">
            <v>September</v>
          </cell>
          <cell r="B646" t="str">
            <v>3R2</v>
          </cell>
          <cell r="C646" t="str">
            <v>CF8</v>
          </cell>
          <cell r="D646" t="str">
            <v>FEDERATD</v>
          </cell>
          <cell r="E646" t="str">
            <v>Group1</v>
          </cell>
          <cell r="F646" t="str">
            <v>FCR</v>
          </cell>
          <cell r="G646">
            <v>403634.94</v>
          </cell>
          <cell r="H646">
            <v>6.6E-3</v>
          </cell>
          <cell r="I646">
            <v>218.9581318356164</v>
          </cell>
        </row>
        <row r="647">
          <cell r="A647" t="str">
            <v>September</v>
          </cell>
          <cell r="B647" t="str">
            <v>3R2</v>
          </cell>
          <cell r="C647" t="str">
            <v>CF9</v>
          </cell>
          <cell r="D647" t="str">
            <v>FEDERATD</v>
          </cell>
          <cell r="E647" t="str">
            <v>Group1</v>
          </cell>
          <cell r="F647" t="str">
            <v>FCR</v>
          </cell>
          <cell r="G647">
            <v>45391.34</v>
          </cell>
          <cell r="H647">
            <v>6.6E-3</v>
          </cell>
          <cell r="I647">
            <v>24.623247452054791</v>
          </cell>
        </row>
        <row r="648">
          <cell r="A648" t="str">
            <v>September</v>
          </cell>
          <cell r="B648" t="str">
            <v>3R2</v>
          </cell>
          <cell r="C648" t="str">
            <v>CFB</v>
          </cell>
          <cell r="D648" t="str">
            <v>FEDERATD</v>
          </cell>
          <cell r="E648" t="str">
            <v>Group1</v>
          </cell>
          <cell r="F648" t="str">
            <v>FCR</v>
          </cell>
          <cell r="G648">
            <v>0.01</v>
          </cell>
          <cell r="H648">
            <v>6.6E-3</v>
          </cell>
          <cell r="I648">
            <v>5.4246575342465758E-6</v>
          </cell>
        </row>
        <row r="649">
          <cell r="A649" t="str">
            <v>September</v>
          </cell>
          <cell r="B649" t="str">
            <v>3R2</v>
          </cell>
          <cell r="C649" t="str">
            <v>CFK</v>
          </cell>
          <cell r="D649" t="str">
            <v>FEDERATD</v>
          </cell>
          <cell r="E649" t="str">
            <v>Group1</v>
          </cell>
          <cell r="F649" t="str">
            <v>FCR</v>
          </cell>
          <cell r="G649">
            <v>1001.98</v>
          </cell>
          <cell r="H649">
            <v>6.6E-3</v>
          </cell>
          <cell r="I649">
            <v>0.54353983561643837</v>
          </cell>
        </row>
        <row r="650">
          <cell r="A650" t="str">
            <v>September</v>
          </cell>
          <cell r="B650" t="str">
            <v>3R2</v>
          </cell>
          <cell r="C650" t="str">
            <v>CFS</v>
          </cell>
          <cell r="D650" t="str">
            <v>FEDERATD</v>
          </cell>
          <cell r="E650" t="str">
            <v>Group1</v>
          </cell>
          <cell r="F650" t="str">
            <v>FCR</v>
          </cell>
          <cell r="G650">
            <v>31768.85</v>
          </cell>
          <cell r="H650">
            <v>6.6E-3</v>
          </cell>
          <cell r="I650">
            <v>17.233513150684932</v>
          </cell>
        </row>
        <row r="651">
          <cell r="A651" t="str">
            <v>September</v>
          </cell>
          <cell r="B651" t="str">
            <v>3R2</v>
          </cell>
          <cell r="C651" t="str">
            <v>CG1</v>
          </cell>
          <cell r="D651" t="str">
            <v>FEDERATD</v>
          </cell>
          <cell r="E651" t="str">
            <v>Group1</v>
          </cell>
          <cell r="F651" t="str">
            <v>FCR</v>
          </cell>
          <cell r="G651">
            <v>53869.79</v>
          </cell>
          <cell r="H651">
            <v>6.6E-3</v>
          </cell>
          <cell r="I651">
            <v>29.222516219178083</v>
          </cell>
        </row>
        <row r="652">
          <cell r="A652" t="str">
            <v>September</v>
          </cell>
          <cell r="B652" t="str">
            <v>3R2</v>
          </cell>
          <cell r="C652" t="str">
            <v>CG4</v>
          </cell>
          <cell r="D652" t="str">
            <v>FEDERATD</v>
          </cell>
          <cell r="E652" t="str">
            <v>Group1</v>
          </cell>
          <cell r="F652" t="str">
            <v>FCR</v>
          </cell>
          <cell r="G652">
            <v>31856.35</v>
          </cell>
          <cell r="H652">
            <v>6.6E-3</v>
          </cell>
          <cell r="I652">
            <v>17.280978904109588</v>
          </cell>
        </row>
        <row r="653">
          <cell r="A653" t="str">
            <v>September</v>
          </cell>
          <cell r="B653" t="str">
            <v>3R2</v>
          </cell>
          <cell r="C653" t="str">
            <v>CGX</v>
          </cell>
          <cell r="D653" t="str">
            <v>FEDERATD</v>
          </cell>
          <cell r="E653" t="str">
            <v>Group1</v>
          </cell>
          <cell r="F653" t="str">
            <v>FCR</v>
          </cell>
          <cell r="G653">
            <v>31712.65</v>
          </cell>
          <cell r="H653">
            <v>6.6E-3</v>
          </cell>
          <cell r="I653">
            <v>17.203026575342463</v>
          </cell>
        </row>
        <row r="654">
          <cell r="A654" t="str">
            <v>September</v>
          </cell>
          <cell r="B654" t="str">
            <v>3R2</v>
          </cell>
          <cell r="C654" t="str">
            <v>CH1</v>
          </cell>
          <cell r="D654" t="str">
            <v>FEDERATD</v>
          </cell>
          <cell r="E654" t="str">
            <v>Group1</v>
          </cell>
          <cell r="F654" t="str">
            <v>FCR</v>
          </cell>
          <cell r="G654">
            <v>85547.71</v>
          </cell>
          <cell r="H654">
            <v>6.6E-3</v>
          </cell>
          <cell r="I654">
            <v>46.40670295890412</v>
          </cell>
        </row>
        <row r="655">
          <cell r="A655" t="str">
            <v>September</v>
          </cell>
          <cell r="B655" t="str">
            <v>3R2</v>
          </cell>
          <cell r="C655" t="str">
            <v>CH2</v>
          </cell>
          <cell r="D655" t="str">
            <v>FEDERATD</v>
          </cell>
          <cell r="E655" t="str">
            <v>Group1</v>
          </cell>
          <cell r="F655" t="str">
            <v>FCR</v>
          </cell>
          <cell r="G655">
            <v>357211.92</v>
          </cell>
          <cell r="H655">
            <v>6.6E-3</v>
          </cell>
          <cell r="I655">
            <v>193.77523331506845</v>
          </cell>
        </row>
        <row r="656">
          <cell r="A656" t="str">
            <v>September</v>
          </cell>
          <cell r="B656" t="str">
            <v>3R2</v>
          </cell>
          <cell r="C656" t="str">
            <v>CH4</v>
          </cell>
          <cell r="D656" t="str">
            <v>FEDERATD</v>
          </cell>
          <cell r="E656" t="str">
            <v>Group1</v>
          </cell>
          <cell r="F656" t="str">
            <v>FCR</v>
          </cell>
          <cell r="G656">
            <v>481950.71999999997</v>
          </cell>
          <cell r="H656">
            <v>6.6E-3</v>
          </cell>
          <cell r="I656">
            <v>261.4417604383562</v>
          </cell>
        </row>
        <row r="657">
          <cell r="A657" t="str">
            <v>September</v>
          </cell>
          <cell r="B657" t="str">
            <v>3R2</v>
          </cell>
          <cell r="C657" t="str">
            <v>CH5</v>
          </cell>
          <cell r="D657" t="str">
            <v>FEDERATD</v>
          </cell>
          <cell r="E657" t="str">
            <v>Group1</v>
          </cell>
          <cell r="F657" t="str">
            <v>FCR</v>
          </cell>
          <cell r="G657">
            <v>1701849.44</v>
          </cell>
          <cell r="H657">
            <v>6.6E-3</v>
          </cell>
          <cell r="I657">
            <v>923.19503868493109</v>
          </cell>
        </row>
        <row r="658">
          <cell r="A658" t="str">
            <v>September</v>
          </cell>
          <cell r="B658" t="str">
            <v>3R2</v>
          </cell>
          <cell r="C658" t="str">
            <v>CI3</v>
          </cell>
          <cell r="D658" t="str">
            <v>FEDERATD</v>
          </cell>
          <cell r="E658" t="str">
            <v>Group1</v>
          </cell>
          <cell r="F658" t="str">
            <v>FCR</v>
          </cell>
          <cell r="G658">
            <v>626760.84</v>
          </cell>
          <cell r="H658">
            <v>6.6E-3</v>
          </cell>
          <cell r="I658">
            <v>339.99629128767117</v>
          </cell>
        </row>
        <row r="659">
          <cell r="A659" t="str">
            <v>September</v>
          </cell>
          <cell r="B659" t="str">
            <v>3R2</v>
          </cell>
          <cell r="C659" t="str">
            <v>CI6</v>
          </cell>
          <cell r="D659" t="str">
            <v>FEDERATD</v>
          </cell>
          <cell r="E659" t="str">
            <v>Group1</v>
          </cell>
          <cell r="F659" t="str">
            <v>FCR</v>
          </cell>
          <cell r="G659">
            <v>408824.28</v>
          </cell>
          <cell r="H659">
            <v>6.6E-3</v>
          </cell>
          <cell r="I659">
            <v>221.77317106849318</v>
          </cell>
        </row>
        <row r="660">
          <cell r="A660" t="str">
            <v>September</v>
          </cell>
          <cell r="B660" t="str">
            <v>3R2</v>
          </cell>
          <cell r="C660" t="str">
            <v>CI7</v>
          </cell>
          <cell r="D660" t="str">
            <v>FEDERATD</v>
          </cell>
          <cell r="E660" t="str">
            <v>Group1</v>
          </cell>
          <cell r="F660" t="str">
            <v>FCR</v>
          </cell>
          <cell r="G660">
            <v>23014.639999999999</v>
          </cell>
          <cell r="H660">
            <v>6.6E-3</v>
          </cell>
          <cell r="I660">
            <v>12.48465402739726</v>
          </cell>
        </row>
        <row r="661">
          <cell r="A661" t="str">
            <v>September</v>
          </cell>
          <cell r="B661" t="str">
            <v>3R2</v>
          </cell>
          <cell r="C661" t="str">
            <v>CI8</v>
          </cell>
          <cell r="D661" t="str">
            <v>FEDERATD</v>
          </cell>
          <cell r="E661" t="str">
            <v>Group1</v>
          </cell>
          <cell r="F661" t="str">
            <v>FCR</v>
          </cell>
          <cell r="G661">
            <v>9561.3799999999992</v>
          </cell>
          <cell r="H661">
            <v>6.6E-3</v>
          </cell>
          <cell r="I661">
            <v>5.1867212054794516</v>
          </cell>
        </row>
        <row r="662">
          <cell r="A662" t="str">
            <v>September</v>
          </cell>
          <cell r="B662" t="str">
            <v>3R2</v>
          </cell>
          <cell r="C662" t="str">
            <v>CI9</v>
          </cell>
          <cell r="D662" t="str">
            <v>FEDERATD</v>
          </cell>
          <cell r="E662" t="str">
            <v>Group1</v>
          </cell>
          <cell r="F662" t="str">
            <v>FCR</v>
          </cell>
          <cell r="G662">
            <v>5304.67</v>
          </cell>
          <cell r="H662">
            <v>6.6E-3</v>
          </cell>
          <cell r="I662">
            <v>2.8776018082191777</v>
          </cell>
        </row>
        <row r="663">
          <cell r="A663" t="str">
            <v>September</v>
          </cell>
          <cell r="B663" t="str">
            <v>3R2</v>
          </cell>
          <cell r="C663" t="str">
            <v>CJ3</v>
          </cell>
          <cell r="D663" t="str">
            <v>FEDERATD</v>
          </cell>
          <cell r="E663" t="str">
            <v>Group1</v>
          </cell>
          <cell r="F663" t="str">
            <v>FCR</v>
          </cell>
          <cell r="G663">
            <v>560143.49</v>
          </cell>
          <cell r="H663">
            <v>6.6E-3</v>
          </cell>
          <cell r="I663">
            <v>303.8586603287672</v>
          </cell>
        </row>
        <row r="664">
          <cell r="A664" t="str">
            <v>September</v>
          </cell>
          <cell r="B664" t="str">
            <v>3R2</v>
          </cell>
          <cell r="C664" t="str">
            <v>CJ4</v>
          </cell>
          <cell r="D664" t="str">
            <v>FEDERATD</v>
          </cell>
          <cell r="E664" t="str">
            <v>Group1</v>
          </cell>
          <cell r="F664" t="str">
            <v>FCR</v>
          </cell>
          <cell r="G664">
            <v>274184.77</v>
          </cell>
          <cell r="H664">
            <v>6.6E-3</v>
          </cell>
          <cell r="I664">
            <v>148.73584783561645</v>
          </cell>
        </row>
        <row r="665">
          <cell r="A665" t="str">
            <v>September</v>
          </cell>
          <cell r="B665" t="str">
            <v>3R2</v>
          </cell>
          <cell r="C665" t="str">
            <v>CJ5</v>
          </cell>
          <cell r="D665" t="str">
            <v>FEDERATD</v>
          </cell>
          <cell r="E665" t="str">
            <v>Group1</v>
          </cell>
          <cell r="F665" t="str">
            <v>FCR</v>
          </cell>
          <cell r="G665">
            <v>1419029.28</v>
          </cell>
          <cell r="H665">
            <v>6.6E-3</v>
          </cell>
          <cell r="I665">
            <v>769.77478750684929</v>
          </cell>
        </row>
        <row r="666">
          <cell r="A666" t="str">
            <v>September</v>
          </cell>
          <cell r="B666" t="str">
            <v>3R2</v>
          </cell>
          <cell r="C666" t="str">
            <v>CJ8</v>
          </cell>
          <cell r="D666" t="str">
            <v>FEDERATD</v>
          </cell>
          <cell r="E666" t="str">
            <v>Group1</v>
          </cell>
          <cell r="F666" t="str">
            <v>FCR</v>
          </cell>
          <cell r="G666">
            <v>309133.07</v>
          </cell>
          <cell r="H666">
            <v>6.6E-3</v>
          </cell>
          <cell r="I666">
            <v>167.69410372602738</v>
          </cell>
        </row>
        <row r="667">
          <cell r="A667" t="str">
            <v>September</v>
          </cell>
          <cell r="B667" t="str">
            <v>3R2</v>
          </cell>
          <cell r="C667" t="str">
            <v>CK2</v>
          </cell>
          <cell r="D667" t="str">
            <v>FEDERATD</v>
          </cell>
          <cell r="E667" t="str">
            <v>Group1</v>
          </cell>
          <cell r="F667" t="str">
            <v>FCR</v>
          </cell>
          <cell r="G667">
            <v>20800.02</v>
          </cell>
          <cell r="H667">
            <v>6.6E-3</v>
          </cell>
          <cell r="I667">
            <v>11.283298520547945</v>
          </cell>
        </row>
        <row r="668">
          <cell r="A668" t="str">
            <v>September</v>
          </cell>
          <cell r="B668" t="str">
            <v>3R2</v>
          </cell>
          <cell r="C668" t="str">
            <v>CK3</v>
          </cell>
          <cell r="D668" t="str">
            <v>FEDERATD</v>
          </cell>
          <cell r="E668" t="str">
            <v>Group1</v>
          </cell>
          <cell r="F668" t="str">
            <v>FCR</v>
          </cell>
          <cell r="G668">
            <v>38814.76</v>
          </cell>
          <cell r="H668">
            <v>6.6E-3</v>
          </cell>
          <cell r="I668">
            <v>21.055678027397256</v>
          </cell>
        </row>
        <row r="669">
          <cell r="A669" t="str">
            <v>September</v>
          </cell>
          <cell r="B669" t="str">
            <v>3R2</v>
          </cell>
          <cell r="C669" t="str">
            <v>CK4</v>
          </cell>
          <cell r="D669" t="str">
            <v>FEDERATD</v>
          </cell>
          <cell r="E669" t="str">
            <v>Group1</v>
          </cell>
          <cell r="F669" t="str">
            <v>FCR</v>
          </cell>
          <cell r="G669">
            <v>4509.83</v>
          </cell>
          <cell r="H669">
            <v>6.6E-3</v>
          </cell>
          <cell r="I669">
            <v>2.4464283287671229</v>
          </cell>
        </row>
        <row r="670">
          <cell r="A670" t="str">
            <v>September</v>
          </cell>
          <cell r="B670" t="str">
            <v>3R2</v>
          </cell>
          <cell r="C670" t="str">
            <v>CL1</v>
          </cell>
          <cell r="D670" t="str">
            <v>FEDERATD</v>
          </cell>
          <cell r="E670" t="str">
            <v>Group1</v>
          </cell>
          <cell r="F670" t="str">
            <v>FCR</v>
          </cell>
          <cell r="G670">
            <v>109869.06</v>
          </cell>
          <cell r="H670">
            <v>6.6E-3</v>
          </cell>
          <cell r="I670">
            <v>59.600202410958907</v>
          </cell>
        </row>
        <row r="671">
          <cell r="A671" t="str">
            <v>September</v>
          </cell>
          <cell r="B671" t="str">
            <v>3R2</v>
          </cell>
          <cell r="C671" t="str">
            <v>CL3</v>
          </cell>
          <cell r="D671" t="str">
            <v>FEDERATD</v>
          </cell>
          <cell r="E671" t="str">
            <v>Group1</v>
          </cell>
          <cell r="F671" t="str">
            <v>FCR</v>
          </cell>
          <cell r="G671">
            <v>40220.78</v>
          </cell>
          <cell r="H671">
            <v>6.6E-3</v>
          </cell>
          <cell r="I671">
            <v>21.818395726027397</v>
          </cell>
        </row>
        <row r="672">
          <cell r="A672" t="str">
            <v>September</v>
          </cell>
          <cell r="B672" t="str">
            <v>3R2</v>
          </cell>
          <cell r="C672" t="str">
            <v>CL6</v>
          </cell>
          <cell r="D672" t="str">
            <v>FEDERATD</v>
          </cell>
          <cell r="E672" t="str">
            <v>Group1</v>
          </cell>
          <cell r="F672" t="str">
            <v>FCR</v>
          </cell>
          <cell r="G672">
            <v>671.32</v>
          </cell>
          <cell r="H672">
            <v>6.6E-3</v>
          </cell>
          <cell r="I672">
            <v>0.36416810958904106</v>
          </cell>
        </row>
        <row r="673">
          <cell r="A673" t="str">
            <v>September</v>
          </cell>
          <cell r="B673" t="str">
            <v>3R2</v>
          </cell>
          <cell r="C673" t="str">
            <v>CL9</v>
          </cell>
          <cell r="D673" t="str">
            <v>FEDERATD</v>
          </cell>
          <cell r="E673" t="str">
            <v>Group1</v>
          </cell>
          <cell r="F673" t="str">
            <v>FCR</v>
          </cell>
          <cell r="G673">
            <v>538636.43000000005</v>
          </cell>
          <cell r="H673">
            <v>6.6E-3</v>
          </cell>
          <cell r="I673">
            <v>292.19181682191783</v>
          </cell>
        </row>
        <row r="674">
          <cell r="A674" t="str">
            <v>September</v>
          </cell>
          <cell r="B674" t="str">
            <v>3R2</v>
          </cell>
          <cell r="C674" t="str">
            <v>CLB</v>
          </cell>
          <cell r="D674" t="str">
            <v>FEDERATD</v>
          </cell>
          <cell r="E674" t="str">
            <v>Group1</v>
          </cell>
          <cell r="F674" t="str">
            <v>FCR</v>
          </cell>
          <cell r="G674">
            <v>383281.24</v>
          </cell>
          <cell r="H674">
            <v>6.6E-3</v>
          </cell>
          <cell r="I674">
            <v>207.91694663013701</v>
          </cell>
        </row>
        <row r="675">
          <cell r="A675" t="str">
            <v>September</v>
          </cell>
          <cell r="B675" t="str">
            <v>3R2</v>
          </cell>
          <cell r="C675" t="str">
            <v>CM1</v>
          </cell>
          <cell r="D675" t="str">
            <v>FEDERATD</v>
          </cell>
          <cell r="E675" t="str">
            <v>Group1</v>
          </cell>
          <cell r="F675" t="str">
            <v>FCR</v>
          </cell>
          <cell r="G675">
            <v>649.15</v>
          </cell>
          <cell r="H675">
            <v>6.6E-3</v>
          </cell>
          <cell r="I675">
            <v>0.35214164383561641</v>
          </cell>
        </row>
        <row r="676">
          <cell r="A676" t="str">
            <v>September</v>
          </cell>
          <cell r="B676" t="str">
            <v>3R2</v>
          </cell>
          <cell r="C676" t="str">
            <v>CM3</v>
          </cell>
          <cell r="D676" t="str">
            <v>FEDERATD</v>
          </cell>
          <cell r="E676" t="str">
            <v>Group1</v>
          </cell>
          <cell r="F676" t="str">
            <v>FCR</v>
          </cell>
          <cell r="G676">
            <v>278345.56</v>
          </cell>
          <cell r="H676">
            <v>6.6E-3</v>
          </cell>
          <cell r="I676">
            <v>150.99293391780822</v>
          </cell>
        </row>
        <row r="677">
          <cell r="A677" t="str">
            <v>September</v>
          </cell>
          <cell r="B677" t="str">
            <v>3R2</v>
          </cell>
          <cell r="C677" t="str">
            <v>CM4</v>
          </cell>
          <cell r="D677" t="str">
            <v>FEDERATD</v>
          </cell>
          <cell r="E677" t="str">
            <v>Group1</v>
          </cell>
          <cell r="F677" t="str">
            <v>FCR</v>
          </cell>
          <cell r="G677">
            <v>445488.91</v>
          </cell>
          <cell r="H677">
            <v>6.6E-3</v>
          </cell>
          <cell r="I677">
            <v>241.66247720547946</v>
          </cell>
        </row>
        <row r="678">
          <cell r="A678" t="str">
            <v>September</v>
          </cell>
          <cell r="B678" t="str">
            <v>3R2</v>
          </cell>
          <cell r="C678" t="str">
            <v>CM5</v>
          </cell>
          <cell r="D678" t="str">
            <v>FEDERATD</v>
          </cell>
          <cell r="E678" t="str">
            <v>Group1</v>
          </cell>
          <cell r="F678" t="str">
            <v>FCR</v>
          </cell>
          <cell r="G678">
            <v>263243.06</v>
          </cell>
          <cell r="H678">
            <v>6.6E-3</v>
          </cell>
          <cell r="I678">
            <v>142.80034487671233</v>
          </cell>
        </row>
        <row r="679">
          <cell r="A679" t="str">
            <v>September</v>
          </cell>
          <cell r="B679" t="str">
            <v>3R2</v>
          </cell>
          <cell r="C679" t="str">
            <v>CM7</v>
          </cell>
          <cell r="D679" t="str">
            <v>FEDERATD</v>
          </cell>
          <cell r="E679" t="str">
            <v>Group1</v>
          </cell>
          <cell r="F679" t="str">
            <v>FCR</v>
          </cell>
          <cell r="G679">
            <v>55299.49</v>
          </cell>
          <cell r="H679">
            <v>6.6E-3</v>
          </cell>
          <cell r="I679">
            <v>29.998079506849315</v>
          </cell>
        </row>
        <row r="680">
          <cell r="A680" t="str">
            <v>September</v>
          </cell>
          <cell r="B680" t="str">
            <v>3R2</v>
          </cell>
          <cell r="C680" t="str">
            <v>CN2</v>
          </cell>
          <cell r="D680" t="str">
            <v>FEDERATD</v>
          </cell>
          <cell r="E680" t="str">
            <v>Group1</v>
          </cell>
          <cell r="F680" t="str">
            <v>FCR</v>
          </cell>
          <cell r="G680">
            <v>1102.1500000000001</v>
          </cell>
          <cell r="H680">
            <v>6.6E-3</v>
          </cell>
          <cell r="I680">
            <v>0.59787863013698639</v>
          </cell>
        </row>
        <row r="681">
          <cell r="A681" t="str">
            <v>September</v>
          </cell>
          <cell r="B681" t="str">
            <v>3R2</v>
          </cell>
          <cell r="C681" t="str">
            <v>CN3</v>
          </cell>
          <cell r="D681" t="str">
            <v>FEDERATD</v>
          </cell>
          <cell r="E681" t="str">
            <v>Group1</v>
          </cell>
          <cell r="F681" t="str">
            <v>FCR</v>
          </cell>
          <cell r="G681">
            <v>1313955.8999999999</v>
          </cell>
          <cell r="H681">
            <v>6.6E-3</v>
          </cell>
          <cell r="I681">
            <v>712.77607726027418</v>
          </cell>
        </row>
        <row r="682">
          <cell r="A682" t="str">
            <v>September</v>
          </cell>
          <cell r="B682" t="str">
            <v>3R2</v>
          </cell>
          <cell r="C682" t="str">
            <v>CN4</v>
          </cell>
          <cell r="D682" t="str">
            <v>FEDERATD</v>
          </cell>
          <cell r="E682" t="str">
            <v>Group1</v>
          </cell>
          <cell r="F682" t="str">
            <v>FCR</v>
          </cell>
          <cell r="G682">
            <v>679170.6</v>
          </cell>
          <cell r="H682">
            <v>6.6E-3</v>
          </cell>
          <cell r="I682">
            <v>368.42679123287678</v>
          </cell>
        </row>
        <row r="683">
          <cell r="A683" t="str">
            <v>September</v>
          </cell>
          <cell r="B683" t="str">
            <v>3R2</v>
          </cell>
          <cell r="C683" t="str">
            <v>CN5</v>
          </cell>
          <cell r="D683" t="str">
            <v>FEDERATD</v>
          </cell>
          <cell r="E683" t="str">
            <v>Group1</v>
          </cell>
          <cell r="F683" t="str">
            <v>FCR</v>
          </cell>
          <cell r="G683">
            <v>4432.0200000000004</v>
          </cell>
          <cell r="H683">
            <v>6.6E-3</v>
          </cell>
          <cell r="I683">
            <v>2.404219068493151</v>
          </cell>
        </row>
        <row r="684">
          <cell r="A684" t="str">
            <v>September</v>
          </cell>
          <cell r="B684" t="str">
            <v>3R2</v>
          </cell>
          <cell r="C684" t="str">
            <v>CNK</v>
          </cell>
          <cell r="D684" t="str">
            <v>FEDERATD</v>
          </cell>
          <cell r="E684" t="str">
            <v>Group1</v>
          </cell>
          <cell r="F684" t="str">
            <v>FCR</v>
          </cell>
          <cell r="G684">
            <v>2517.6799999999998</v>
          </cell>
          <cell r="H684">
            <v>6.6E-3</v>
          </cell>
          <cell r="I684">
            <v>1.3657551780821919</v>
          </cell>
        </row>
        <row r="685">
          <cell r="A685" t="str">
            <v>September</v>
          </cell>
          <cell r="B685" t="str">
            <v>3R2</v>
          </cell>
          <cell r="C685" t="str">
            <v>COR</v>
          </cell>
          <cell r="D685" t="str">
            <v>FEDERATD</v>
          </cell>
          <cell r="E685" t="str">
            <v>Group1</v>
          </cell>
          <cell r="F685" t="str">
            <v>FCR</v>
          </cell>
          <cell r="G685">
            <v>7327.69</v>
          </cell>
          <cell r="H685">
            <v>6.6E-3</v>
          </cell>
          <cell r="I685">
            <v>3.9750208767123283</v>
          </cell>
        </row>
        <row r="686">
          <cell r="A686" t="str">
            <v>September</v>
          </cell>
          <cell r="B686" t="str">
            <v>3R2</v>
          </cell>
          <cell r="C686" t="str">
            <v>CP1</v>
          </cell>
          <cell r="D686" t="str">
            <v>FEDERATD</v>
          </cell>
          <cell r="E686" t="str">
            <v>Group1</v>
          </cell>
          <cell r="F686" t="str">
            <v>FCR</v>
          </cell>
          <cell r="G686">
            <v>14351.8</v>
          </cell>
          <cell r="H686">
            <v>6.6E-3</v>
          </cell>
          <cell r="I686">
            <v>7.7853600000000007</v>
          </cell>
        </row>
        <row r="687">
          <cell r="A687" t="str">
            <v>September</v>
          </cell>
          <cell r="B687" t="str">
            <v>3R2</v>
          </cell>
          <cell r="C687" t="str">
            <v>CP4</v>
          </cell>
          <cell r="D687" t="str">
            <v>FEDERATD</v>
          </cell>
          <cell r="E687" t="str">
            <v>Group1</v>
          </cell>
          <cell r="F687" t="str">
            <v>FCR</v>
          </cell>
          <cell r="G687">
            <v>99004.28</v>
          </cell>
          <cell r="H687">
            <v>6.6E-3</v>
          </cell>
          <cell r="I687">
            <v>53.706431342465748</v>
          </cell>
        </row>
        <row r="688">
          <cell r="A688" t="str">
            <v>September</v>
          </cell>
          <cell r="B688" t="str">
            <v>3R2</v>
          </cell>
          <cell r="C688" t="str">
            <v>CP5</v>
          </cell>
          <cell r="D688" t="str">
            <v>FEDERATD</v>
          </cell>
          <cell r="E688" t="str">
            <v>Group1</v>
          </cell>
          <cell r="F688" t="str">
            <v>FCR</v>
          </cell>
          <cell r="G688">
            <v>65143.35</v>
          </cell>
          <cell r="H688">
            <v>6.6E-3</v>
          </cell>
          <cell r="I688">
            <v>35.338036438356163</v>
          </cell>
        </row>
        <row r="689">
          <cell r="A689" t="str">
            <v>September</v>
          </cell>
          <cell r="B689" t="str">
            <v>3R2</v>
          </cell>
          <cell r="C689" t="str">
            <v>CP6</v>
          </cell>
          <cell r="D689" t="str">
            <v>FEDERATD</v>
          </cell>
          <cell r="E689" t="str">
            <v>Group1</v>
          </cell>
          <cell r="F689" t="str">
            <v>FCR</v>
          </cell>
          <cell r="G689">
            <v>2964.28</v>
          </cell>
          <cell r="H689">
            <v>6.6E-3</v>
          </cell>
          <cell r="I689">
            <v>1.608020383561644</v>
          </cell>
        </row>
        <row r="690">
          <cell r="A690" t="str">
            <v>September</v>
          </cell>
          <cell r="B690" t="str">
            <v>3R2</v>
          </cell>
          <cell r="C690" t="str">
            <v>CP7</v>
          </cell>
          <cell r="D690" t="str">
            <v>FEDERATD</v>
          </cell>
          <cell r="E690" t="str">
            <v>Group1</v>
          </cell>
          <cell r="F690" t="str">
            <v>FCR</v>
          </cell>
          <cell r="G690">
            <v>380540.89</v>
          </cell>
          <cell r="H690">
            <v>6.6E-3</v>
          </cell>
          <cell r="I690">
            <v>206.43040060273975</v>
          </cell>
        </row>
        <row r="691">
          <cell r="A691" t="str">
            <v>September</v>
          </cell>
          <cell r="B691" t="str">
            <v>3R2</v>
          </cell>
          <cell r="C691" t="str">
            <v>CP8</v>
          </cell>
          <cell r="D691" t="str">
            <v>FEDERATD</v>
          </cell>
          <cell r="E691" t="str">
            <v>Group1</v>
          </cell>
          <cell r="F691" t="str">
            <v>FCR</v>
          </cell>
          <cell r="G691">
            <v>24998.880000000001</v>
          </cell>
          <cell r="H691">
            <v>6.6E-3</v>
          </cell>
          <cell r="I691">
            <v>13.561036273972602</v>
          </cell>
        </row>
        <row r="692">
          <cell r="A692" t="str">
            <v>September</v>
          </cell>
          <cell r="B692" t="str">
            <v>3R2</v>
          </cell>
          <cell r="C692" t="str">
            <v>CP9</v>
          </cell>
          <cell r="D692" t="str">
            <v>FEDERATD</v>
          </cell>
          <cell r="E692" t="str">
            <v>Group1</v>
          </cell>
          <cell r="F692" t="str">
            <v>FCR</v>
          </cell>
          <cell r="G692">
            <v>133417.67000000001</v>
          </cell>
          <cell r="H692">
            <v>6.6E-3</v>
          </cell>
          <cell r="I692">
            <v>72.374516876712335</v>
          </cell>
        </row>
        <row r="693">
          <cell r="A693" t="str">
            <v>September</v>
          </cell>
          <cell r="B693" t="str">
            <v>3R2</v>
          </cell>
          <cell r="C693" t="str">
            <v>CQ2</v>
          </cell>
          <cell r="D693" t="str">
            <v>FEDERATD</v>
          </cell>
          <cell r="E693" t="str">
            <v>Group1</v>
          </cell>
          <cell r="F693" t="str">
            <v>FCR</v>
          </cell>
          <cell r="G693">
            <v>28960.22</v>
          </cell>
          <cell r="H693">
            <v>6.6E-3</v>
          </cell>
          <cell r="I693">
            <v>15.709927561643834</v>
          </cell>
        </row>
        <row r="694">
          <cell r="A694" t="str">
            <v>September</v>
          </cell>
          <cell r="B694" t="str">
            <v>3R2</v>
          </cell>
          <cell r="C694" t="str">
            <v>CQ6</v>
          </cell>
          <cell r="D694" t="str">
            <v>FEDERATD</v>
          </cell>
          <cell r="E694" t="str">
            <v>Group1</v>
          </cell>
          <cell r="F694" t="str">
            <v>FCR</v>
          </cell>
          <cell r="G694">
            <v>18014.18</v>
          </cell>
          <cell r="H694">
            <v>6.6E-3</v>
          </cell>
          <cell r="I694">
            <v>9.7720757260273992</v>
          </cell>
        </row>
        <row r="695">
          <cell r="A695" t="str">
            <v>September</v>
          </cell>
          <cell r="B695" t="str">
            <v>3R2</v>
          </cell>
          <cell r="C695" t="str">
            <v>CQ9</v>
          </cell>
          <cell r="D695" t="str">
            <v>FEDERATD</v>
          </cell>
          <cell r="E695" t="str">
            <v>Group1</v>
          </cell>
          <cell r="F695" t="str">
            <v>FCR</v>
          </cell>
          <cell r="G695">
            <v>443067.91</v>
          </cell>
          <cell r="H695">
            <v>6.6E-3</v>
          </cell>
          <cell r="I695">
            <v>240.34916761643836</v>
          </cell>
        </row>
        <row r="696">
          <cell r="A696" t="str">
            <v>September</v>
          </cell>
          <cell r="B696" t="str">
            <v>3R2</v>
          </cell>
          <cell r="C696" t="str">
            <v>CR2</v>
          </cell>
          <cell r="D696" t="str">
            <v>FEDERATD</v>
          </cell>
          <cell r="E696" t="str">
            <v>Group1</v>
          </cell>
          <cell r="F696" t="str">
            <v>FCR</v>
          </cell>
          <cell r="G696">
            <v>564319.74</v>
          </cell>
          <cell r="H696">
            <v>6.6E-3</v>
          </cell>
          <cell r="I696">
            <v>306.12413293150689</v>
          </cell>
        </row>
        <row r="697">
          <cell r="A697" t="str">
            <v>September</v>
          </cell>
          <cell r="B697" t="str">
            <v>3R2</v>
          </cell>
          <cell r="C697" t="str">
            <v>CR3</v>
          </cell>
          <cell r="D697" t="str">
            <v>FEDERATD</v>
          </cell>
          <cell r="E697" t="str">
            <v>Group1</v>
          </cell>
          <cell r="F697" t="str">
            <v>FCR</v>
          </cell>
          <cell r="G697">
            <v>124045.17</v>
          </cell>
          <cell r="H697">
            <v>6.6E-3</v>
          </cell>
          <cell r="I697">
            <v>67.290256602739717</v>
          </cell>
        </row>
        <row r="698">
          <cell r="A698" t="str">
            <v>September</v>
          </cell>
          <cell r="B698" t="str">
            <v>3R2</v>
          </cell>
          <cell r="C698" t="str">
            <v>CR6</v>
          </cell>
          <cell r="D698" t="str">
            <v>FEDERATD</v>
          </cell>
          <cell r="E698" t="str">
            <v>Group1</v>
          </cell>
          <cell r="F698" t="str">
            <v>FCR</v>
          </cell>
          <cell r="G698">
            <v>639749.03</v>
          </cell>
          <cell r="H698">
            <v>6.6E-3</v>
          </cell>
          <cell r="I698">
            <v>347.04193956164374</v>
          </cell>
        </row>
        <row r="699">
          <cell r="A699" t="str">
            <v>September</v>
          </cell>
          <cell r="B699" t="str">
            <v>3R2</v>
          </cell>
          <cell r="C699" t="str">
            <v>CR8</v>
          </cell>
          <cell r="D699" t="str">
            <v>FEDERATD</v>
          </cell>
          <cell r="E699" t="str">
            <v>Group1</v>
          </cell>
          <cell r="F699" t="str">
            <v>FCR</v>
          </cell>
          <cell r="G699">
            <v>32.76</v>
          </cell>
          <cell r="H699">
            <v>6.6E-3</v>
          </cell>
          <cell r="I699">
            <v>1.777117808219178E-2</v>
          </cell>
        </row>
        <row r="700">
          <cell r="A700" t="str">
            <v>September</v>
          </cell>
          <cell r="B700" t="str">
            <v>3R2</v>
          </cell>
          <cell r="C700" t="str">
            <v>CS1</v>
          </cell>
          <cell r="D700" t="str">
            <v>FEDERATD</v>
          </cell>
          <cell r="E700" t="str">
            <v>Group1</v>
          </cell>
          <cell r="F700" t="str">
            <v>FCR</v>
          </cell>
          <cell r="G700">
            <v>1293952.52</v>
          </cell>
          <cell r="H700">
            <v>6.6E-3</v>
          </cell>
          <cell r="I700">
            <v>701.92492865753445</v>
          </cell>
        </row>
        <row r="701">
          <cell r="A701" t="str">
            <v>September</v>
          </cell>
          <cell r="B701" t="str">
            <v>3R2</v>
          </cell>
          <cell r="C701" t="str">
            <v>CS3</v>
          </cell>
          <cell r="D701" t="str">
            <v>FEDERATD</v>
          </cell>
          <cell r="E701" t="str">
            <v>Group1</v>
          </cell>
          <cell r="F701" t="str">
            <v>FCR</v>
          </cell>
          <cell r="G701">
            <v>424349.06</v>
          </cell>
          <cell r="H701">
            <v>6.6E-3</v>
          </cell>
          <cell r="I701">
            <v>230.1948325479452</v>
          </cell>
        </row>
        <row r="702">
          <cell r="A702" t="str">
            <v>September</v>
          </cell>
          <cell r="B702" t="str">
            <v>3R2</v>
          </cell>
          <cell r="C702" t="str">
            <v>CS4</v>
          </cell>
          <cell r="D702" t="str">
            <v>FEDERATD</v>
          </cell>
          <cell r="E702" t="str">
            <v>Group1</v>
          </cell>
          <cell r="F702" t="str">
            <v>FCR</v>
          </cell>
          <cell r="G702">
            <v>13505.57</v>
          </cell>
          <cell r="H702">
            <v>6.6E-3</v>
          </cell>
          <cell r="I702">
            <v>7.3263092054794523</v>
          </cell>
        </row>
        <row r="703">
          <cell r="A703" t="str">
            <v>September</v>
          </cell>
          <cell r="B703" t="str">
            <v>3R2</v>
          </cell>
          <cell r="C703" t="str">
            <v>CS5</v>
          </cell>
          <cell r="D703" t="str">
            <v>FEDERATD</v>
          </cell>
          <cell r="E703" t="str">
            <v>Group1</v>
          </cell>
          <cell r="F703" t="str">
            <v>FCR</v>
          </cell>
          <cell r="G703">
            <v>6576.61</v>
          </cell>
          <cell r="H703">
            <v>6.6E-3</v>
          </cell>
          <cell r="I703">
            <v>3.5675856986301371</v>
          </cell>
        </row>
        <row r="704">
          <cell r="A704" t="str">
            <v>September</v>
          </cell>
          <cell r="B704" t="str">
            <v>3R2</v>
          </cell>
          <cell r="C704" t="str">
            <v>CS7</v>
          </cell>
          <cell r="D704" t="str">
            <v>FEDERATD</v>
          </cell>
          <cell r="E704" t="str">
            <v>Group1</v>
          </cell>
          <cell r="F704" t="str">
            <v>FCR</v>
          </cell>
          <cell r="G704">
            <v>597138.01</v>
          </cell>
          <cell r="H704">
            <v>6.6E-3</v>
          </cell>
          <cell r="I704">
            <v>323.92692049315065</v>
          </cell>
        </row>
        <row r="705">
          <cell r="A705" t="str">
            <v>September</v>
          </cell>
          <cell r="B705" t="str">
            <v>3R2</v>
          </cell>
          <cell r="C705" t="str">
            <v>CS8</v>
          </cell>
          <cell r="D705" t="str">
            <v>FEDERATD</v>
          </cell>
          <cell r="E705" t="str">
            <v>Group1</v>
          </cell>
          <cell r="F705" t="str">
            <v>FCR</v>
          </cell>
          <cell r="G705">
            <v>19567.580000000002</v>
          </cell>
          <cell r="H705">
            <v>6.6E-3</v>
          </cell>
          <cell r="I705">
            <v>10.614742027397259</v>
          </cell>
        </row>
        <row r="706">
          <cell r="A706" t="str">
            <v>September</v>
          </cell>
          <cell r="B706" t="str">
            <v>3R2</v>
          </cell>
          <cell r="C706" t="str">
            <v>CT5</v>
          </cell>
          <cell r="D706" t="str">
            <v>FEDERATD</v>
          </cell>
          <cell r="E706" t="str">
            <v>Group1</v>
          </cell>
          <cell r="F706" t="str">
            <v>FCR</v>
          </cell>
          <cell r="G706">
            <v>42761.21</v>
          </cell>
          <cell r="H706">
            <v>6.6E-3</v>
          </cell>
          <cell r="I706">
            <v>23.196491999999999</v>
          </cell>
        </row>
        <row r="707">
          <cell r="A707" t="str">
            <v>September</v>
          </cell>
          <cell r="B707" t="str">
            <v>3R2</v>
          </cell>
          <cell r="C707" t="str">
            <v>CT6</v>
          </cell>
          <cell r="D707" t="str">
            <v>FEDERATD</v>
          </cell>
          <cell r="E707" t="str">
            <v>Group1</v>
          </cell>
          <cell r="F707" t="str">
            <v>FCR</v>
          </cell>
          <cell r="G707">
            <v>531135.65</v>
          </cell>
          <cell r="H707">
            <v>6.6E-3</v>
          </cell>
          <cell r="I707">
            <v>288.12290054794516</v>
          </cell>
        </row>
        <row r="708">
          <cell r="A708" t="str">
            <v>September</v>
          </cell>
          <cell r="B708" t="str">
            <v>3R2</v>
          </cell>
          <cell r="C708" t="str">
            <v>CT7</v>
          </cell>
          <cell r="D708" t="str">
            <v>FEDERATD</v>
          </cell>
          <cell r="E708" t="str">
            <v>Group1</v>
          </cell>
          <cell r="F708" t="str">
            <v>FCR</v>
          </cell>
          <cell r="G708">
            <v>418940.1</v>
          </cell>
          <cell r="H708">
            <v>6.6E-3</v>
          </cell>
          <cell r="I708">
            <v>227.2606569863014</v>
          </cell>
        </row>
        <row r="709">
          <cell r="A709" t="str">
            <v>September</v>
          </cell>
          <cell r="B709" t="str">
            <v>3R2</v>
          </cell>
          <cell r="C709" t="str">
            <v>CT8</v>
          </cell>
          <cell r="D709" t="str">
            <v>FEDERATD</v>
          </cell>
          <cell r="E709" t="str">
            <v>Group1</v>
          </cell>
          <cell r="F709" t="str">
            <v>FCR</v>
          </cell>
          <cell r="G709">
            <v>590486.06999999995</v>
          </cell>
          <cell r="H709">
            <v>6.6E-3</v>
          </cell>
          <cell r="I709">
            <v>320.31847084931496</v>
          </cell>
        </row>
        <row r="710">
          <cell r="A710" t="str">
            <v>September</v>
          </cell>
          <cell r="B710" t="str">
            <v>3R2</v>
          </cell>
          <cell r="C710" t="str">
            <v>CTG</v>
          </cell>
          <cell r="D710" t="str">
            <v>FEDERATD</v>
          </cell>
          <cell r="E710" t="str">
            <v>Group1</v>
          </cell>
          <cell r="F710" t="str">
            <v>FCR</v>
          </cell>
          <cell r="G710">
            <v>1692449.83</v>
          </cell>
          <cell r="H710">
            <v>6.6E-3</v>
          </cell>
          <cell r="I710">
            <v>918.09607216438337</v>
          </cell>
        </row>
        <row r="711">
          <cell r="A711" t="str">
            <v>September</v>
          </cell>
          <cell r="B711" t="str">
            <v>3R2</v>
          </cell>
          <cell r="C711" t="str">
            <v>CU2</v>
          </cell>
          <cell r="D711" t="str">
            <v>FEDERATD</v>
          </cell>
          <cell r="E711" t="str">
            <v>Group1</v>
          </cell>
          <cell r="F711" t="str">
            <v>FCR</v>
          </cell>
          <cell r="G711">
            <v>18273.25</v>
          </cell>
          <cell r="H711">
            <v>6.6E-3</v>
          </cell>
          <cell r="I711">
            <v>9.9126123287671231</v>
          </cell>
        </row>
        <row r="712">
          <cell r="A712" t="str">
            <v>September</v>
          </cell>
          <cell r="B712" t="str">
            <v>3R2</v>
          </cell>
          <cell r="C712" t="str">
            <v>CU6</v>
          </cell>
          <cell r="D712" t="str">
            <v>FEDERATD</v>
          </cell>
          <cell r="E712" t="str">
            <v>Group1</v>
          </cell>
          <cell r="F712" t="str">
            <v>FCR</v>
          </cell>
          <cell r="G712">
            <v>303062.09999999998</v>
          </cell>
          <cell r="H712">
            <v>6.6E-3</v>
          </cell>
          <cell r="I712">
            <v>164.40081041095894</v>
          </cell>
        </row>
        <row r="713">
          <cell r="A713" t="str">
            <v>September</v>
          </cell>
          <cell r="B713" t="str">
            <v>3R2</v>
          </cell>
          <cell r="C713" t="str">
            <v>CU8</v>
          </cell>
          <cell r="D713" t="str">
            <v>FEDERATD</v>
          </cell>
          <cell r="E713" t="str">
            <v>Group1</v>
          </cell>
          <cell r="F713" t="str">
            <v>FCR</v>
          </cell>
          <cell r="G713">
            <v>644.19000000000005</v>
          </cell>
          <cell r="H713">
            <v>6.6E-3</v>
          </cell>
          <cell r="I713">
            <v>0.34945101369863013</v>
          </cell>
        </row>
        <row r="714">
          <cell r="A714" t="str">
            <v>September</v>
          </cell>
          <cell r="B714" t="str">
            <v>3R2</v>
          </cell>
          <cell r="C714" t="str">
            <v>CU9</v>
          </cell>
          <cell r="D714" t="str">
            <v>FEDERATD</v>
          </cell>
          <cell r="E714" t="str">
            <v>Group1</v>
          </cell>
          <cell r="F714" t="str">
            <v>FCR</v>
          </cell>
          <cell r="G714">
            <v>48936.9</v>
          </cell>
          <cell r="H714">
            <v>6.6E-3</v>
          </cell>
          <cell r="I714">
            <v>26.546592328767129</v>
          </cell>
        </row>
        <row r="715">
          <cell r="A715" t="str">
            <v>September</v>
          </cell>
          <cell r="B715" t="str">
            <v>3R2</v>
          </cell>
          <cell r="C715" t="str">
            <v>CV1</v>
          </cell>
          <cell r="D715" t="str">
            <v>FEDERATD</v>
          </cell>
          <cell r="E715" t="str">
            <v>Group1</v>
          </cell>
          <cell r="F715" t="str">
            <v>FCR</v>
          </cell>
          <cell r="G715">
            <v>188788.11</v>
          </cell>
          <cell r="H715">
            <v>6.6E-3</v>
          </cell>
          <cell r="I715">
            <v>102.41108432876713</v>
          </cell>
        </row>
        <row r="716">
          <cell r="A716" t="str">
            <v>September</v>
          </cell>
          <cell r="B716" t="str">
            <v>3R2</v>
          </cell>
          <cell r="C716" t="str">
            <v>CV2</v>
          </cell>
          <cell r="D716" t="str">
            <v>FEDERATD</v>
          </cell>
          <cell r="E716" t="str">
            <v>Group1</v>
          </cell>
          <cell r="F716" t="str">
            <v>FCR</v>
          </cell>
          <cell r="G716">
            <v>100311.76</v>
          </cell>
          <cell r="H716">
            <v>6.6E-3</v>
          </cell>
          <cell r="I716">
            <v>54.415694465753425</v>
          </cell>
        </row>
        <row r="717">
          <cell r="A717" t="str">
            <v>September</v>
          </cell>
          <cell r="B717" t="str">
            <v>3R2</v>
          </cell>
          <cell r="C717" t="str">
            <v>CV3</v>
          </cell>
          <cell r="D717" t="str">
            <v>FEDERATD</v>
          </cell>
          <cell r="E717" t="str">
            <v>Group1</v>
          </cell>
          <cell r="F717" t="str">
            <v>FCR</v>
          </cell>
          <cell r="G717">
            <v>137065.99</v>
          </cell>
          <cell r="H717">
            <v>6.6E-3</v>
          </cell>
          <cell r="I717">
            <v>74.353605534246583</v>
          </cell>
        </row>
        <row r="718">
          <cell r="A718" t="str">
            <v>September</v>
          </cell>
          <cell r="B718" t="str">
            <v>3R2</v>
          </cell>
          <cell r="C718" t="str">
            <v>CV6</v>
          </cell>
          <cell r="D718" t="str">
            <v>FEDERATD</v>
          </cell>
          <cell r="E718" t="str">
            <v>Group1</v>
          </cell>
          <cell r="F718" t="str">
            <v>FCR</v>
          </cell>
          <cell r="G718">
            <v>5448.37</v>
          </cell>
          <cell r="H718">
            <v>6.6E-3</v>
          </cell>
          <cell r="I718">
            <v>2.9555541369863012</v>
          </cell>
        </row>
        <row r="719">
          <cell r="A719" t="str">
            <v>September</v>
          </cell>
          <cell r="B719" t="str">
            <v>3R2</v>
          </cell>
          <cell r="C719" t="str">
            <v>CV8</v>
          </cell>
          <cell r="D719" t="str">
            <v>FEDERATD</v>
          </cell>
          <cell r="E719" t="str">
            <v>Group1</v>
          </cell>
          <cell r="F719" t="str">
            <v>FCR</v>
          </cell>
          <cell r="G719">
            <v>562683.77</v>
          </cell>
          <cell r="H719">
            <v>6.6E-3</v>
          </cell>
          <cell r="I719">
            <v>305.23667523287662</v>
          </cell>
        </row>
        <row r="720">
          <cell r="A720" t="str">
            <v>September</v>
          </cell>
          <cell r="B720" t="str">
            <v>3R2</v>
          </cell>
          <cell r="C720" t="str">
            <v>CV9</v>
          </cell>
          <cell r="D720" t="str">
            <v>FEDERATD</v>
          </cell>
          <cell r="E720" t="str">
            <v>Group1</v>
          </cell>
          <cell r="F720" t="str">
            <v>FCR</v>
          </cell>
          <cell r="G720">
            <v>39975.9</v>
          </cell>
          <cell r="H720">
            <v>6.6E-3</v>
          </cell>
          <cell r="I720">
            <v>21.685556712328761</v>
          </cell>
        </row>
        <row r="721">
          <cell r="A721" t="str">
            <v>September</v>
          </cell>
          <cell r="B721" t="str">
            <v>3R2</v>
          </cell>
          <cell r="C721" t="str">
            <v>CW1</v>
          </cell>
          <cell r="D721" t="str">
            <v>FEDERATD</v>
          </cell>
          <cell r="E721" t="str">
            <v>Group1</v>
          </cell>
          <cell r="F721" t="str">
            <v>FCR</v>
          </cell>
          <cell r="G721">
            <v>164534.79</v>
          </cell>
          <cell r="H721">
            <v>6.6E-3</v>
          </cell>
          <cell r="I721">
            <v>89.254488821917803</v>
          </cell>
        </row>
        <row r="722">
          <cell r="A722" t="str">
            <v>September</v>
          </cell>
          <cell r="B722" t="str">
            <v>3R2</v>
          </cell>
          <cell r="C722" t="str">
            <v>CW4</v>
          </cell>
          <cell r="D722" t="str">
            <v>FEDERATD</v>
          </cell>
          <cell r="E722" t="str">
            <v>Group1</v>
          </cell>
          <cell r="F722" t="str">
            <v>FCR</v>
          </cell>
          <cell r="G722">
            <v>149830.17000000001</v>
          </cell>
          <cell r="H722">
            <v>6.6E-3</v>
          </cell>
          <cell r="I722">
            <v>81.277736054794516</v>
          </cell>
        </row>
        <row r="723">
          <cell r="A723" t="str">
            <v>September</v>
          </cell>
          <cell r="B723" t="str">
            <v>3R2</v>
          </cell>
          <cell r="C723" t="str">
            <v>CW6</v>
          </cell>
          <cell r="D723" t="str">
            <v>FEDERATD</v>
          </cell>
          <cell r="E723" t="str">
            <v>Group1</v>
          </cell>
          <cell r="F723" t="str">
            <v>FCR</v>
          </cell>
          <cell r="G723">
            <v>10788.81</v>
          </cell>
          <cell r="H723">
            <v>6.6E-3</v>
          </cell>
          <cell r="I723">
            <v>5.8525599452054786</v>
          </cell>
        </row>
        <row r="724">
          <cell r="A724" t="str">
            <v>September</v>
          </cell>
          <cell r="B724" t="str">
            <v>3R2</v>
          </cell>
          <cell r="C724" t="str">
            <v>CW7</v>
          </cell>
          <cell r="D724" t="str">
            <v>FEDERATD</v>
          </cell>
          <cell r="E724" t="str">
            <v>Group1</v>
          </cell>
          <cell r="F724" t="str">
            <v>FCR</v>
          </cell>
          <cell r="G724">
            <v>3516.65</v>
          </cell>
          <cell r="H724">
            <v>6.6E-3</v>
          </cell>
          <cell r="I724">
            <v>1.9076621917808221</v>
          </cell>
        </row>
        <row r="725">
          <cell r="A725" t="str">
            <v>September</v>
          </cell>
          <cell r="B725" t="str">
            <v>3R2</v>
          </cell>
          <cell r="C725" t="str">
            <v>CW9</v>
          </cell>
          <cell r="D725" t="str">
            <v>FEDERATD</v>
          </cell>
          <cell r="E725" t="str">
            <v>Group1</v>
          </cell>
          <cell r="F725" t="str">
            <v>FCR</v>
          </cell>
          <cell r="G725">
            <v>69335.649999999994</v>
          </cell>
          <cell r="H725">
            <v>6.6E-3</v>
          </cell>
          <cell r="I725">
            <v>37.612215616438355</v>
          </cell>
        </row>
        <row r="726">
          <cell r="A726" t="str">
            <v>September</v>
          </cell>
          <cell r="B726" t="str">
            <v>3R2</v>
          </cell>
          <cell r="C726" t="str">
            <v>CX1</v>
          </cell>
          <cell r="D726" t="str">
            <v>FEDERATD</v>
          </cell>
          <cell r="E726" t="str">
            <v>Group1</v>
          </cell>
          <cell r="F726" t="str">
            <v>FCR</v>
          </cell>
          <cell r="G726">
            <v>736169.34</v>
          </cell>
          <cell r="H726">
            <v>6.6E-3</v>
          </cell>
          <cell r="I726">
            <v>399.3466556712329</v>
          </cell>
        </row>
        <row r="727">
          <cell r="A727" t="str">
            <v>September</v>
          </cell>
          <cell r="B727" t="str">
            <v>3R2</v>
          </cell>
          <cell r="C727" t="str">
            <v>CX2</v>
          </cell>
          <cell r="D727" t="str">
            <v>FEDERATD</v>
          </cell>
          <cell r="E727" t="str">
            <v>Group1</v>
          </cell>
          <cell r="F727" t="str">
            <v>FCR</v>
          </cell>
          <cell r="G727">
            <v>54449.93</v>
          </cell>
          <cell r="H727">
            <v>6.6E-3</v>
          </cell>
          <cell r="I727">
            <v>29.537222301369862</v>
          </cell>
        </row>
        <row r="728">
          <cell r="A728" t="str">
            <v>September</v>
          </cell>
          <cell r="B728" t="str">
            <v>3R2</v>
          </cell>
          <cell r="C728" t="str">
            <v>CX3</v>
          </cell>
          <cell r="D728" t="str">
            <v>FEDERATD</v>
          </cell>
          <cell r="E728" t="str">
            <v>Group1</v>
          </cell>
          <cell r="F728" t="str">
            <v>FCR</v>
          </cell>
          <cell r="G728">
            <v>1355149.53</v>
          </cell>
          <cell r="H728">
            <v>6.6E-3</v>
          </cell>
          <cell r="I728">
            <v>735.12221079452058</v>
          </cell>
        </row>
        <row r="729">
          <cell r="A729" t="str">
            <v>September</v>
          </cell>
          <cell r="B729" t="str">
            <v>3R2</v>
          </cell>
          <cell r="C729" t="str">
            <v>CX5</v>
          </cell>
          <cell r="D729" t="str">
            <v>FEDERATD</v>
          </cell>
          <cell r="E729" t="str">
            <v>Group1</v>
          </cell>
          <cell r="F729" t="str">
            <v>FCR</v>
          </cell>
          <cell r="G729">
            <v>6995.55</v>
          </cell>
          <cell r="H729">
            <v>6.6E-3</v>
          </cell>
          <cell r="I729">
            <v>3.7948463013698635</v>
          </cell>
        </row>
        <row r="730">
          <cell r="A730" t="str">
            <v>September</v>
          </cell>
          <cell r="B730" t="str">
            <v>3R2</v>
          </cell>
          <cell r="C730" t="str">
            <v>CX7</v>
          </cell>
          <cell r="D730" t="str">
            <v>FEDERATD</v>
          </cell>
          <cell r="E730" t="str">
            <v>Group1</v>
          </cell>
          <cell r="F730" t="str">
            <v>FCR</v>
          </cell>
          <cell r="G730">
            <v>72804.899999999994</v>
          </cell>
          <cell r="H730">
            <v>6.6E-3</v>
          </cell>
          <cell r="I730">
            <v>39.494164931506852</v>
          </cell>
        </row>
        <row r="731">
          <cell r="A731" t="str">
            <v>September</v>
          </cell>
          <cell r="B731" t="str">
            <v>3R2</v>
          </cell>
          <cell r="C731" t="str">
            <v>CX9</v>
          </cell>
          <cell r="D731" t="str">
            <v>FEDERATD</v>
          </cell>
          <cell r="E731" t="str">
            <v>Group1</v>
          </cell>
          <cell r="F731" t="str">
            <v>FCR</v>
          </cell>
          <cell r="G731">
            <v>202128.05</v>
          </cell>
          <cell r="H731">
            <v>6.6E-3</v>
          </cell>
          <cell r="I731">
            <v>109.64754493150683</v>
          </cell>
        </row>
        <row r="732">
          <cell r="A732" t="str">
            <v>September</v>
          </cell>
          <cell r="B732" t="str">
            <v>3R2</v>
          </cell>
          <cell r="C732" t="str">
            <v>CY2</v>
          </cell>
          <cell r="D732" t="str">
            <v>FEDERATD</v>
          </cell>
          <cell r="E732" t="str">
            <v>Group1</v>
          </cell>
          <cell r="F732" t="str">
            <v>FCR</v>
          </cell>
          <cell r="G732">
            <v>149270</v>
          </cell>
          <cell r="H732">
            <v>6.6E-3</v>
          </cell>
          <cell r="I732">
            <v>80.973863013698647</v>
          </cell>
        </row>
        <row r="733">
          <cell r="A733" t="str">
            <v>September</v>
          </cell>
          <cell r="B733" t="str">
            <v>3R2</v>
          </cell>
          <cell r="C733" t="str">
            <v>CY3</v>
          </cell>
          <cell r="D733" t="str">
            <v>FEDERATD</v>
          </cell>
          <cell r="E733" t="str">
            <v>Group1</v>
          </cell>
          <cell r="F733" t="str">
            <v>FCR</v>
          </cell>
          <cell r="G733">
            <v>1037400.8</v>
          </cell>
          <cell r="H733">
            <v>6.6E-3</v>
          </cell>
          <cell r="I733">
            <v>562.7544065753425</v>
          </cell>
        </row>
        <row r="734">
          <cell r="A734" t="str">
            <v>September</v>
          </cell>
          <cell r="B734" t="str">
            <v>3R2</v>
          </cell>
          <cell r="C734" t="str">
            <v>CY4</v>
          </cell>
          <cell r="D734" t="str">
            <v>FEDERATD</v>
          </cell>
          <cell r="E734" t="str">
            <v>Group1</v>
          </cell>
          <cell r="F734" t="str">
            <v>FCR</v>
          </cell>
          <cell r="G734">
            <v>79848.479999999996</v>
          </cell>
          <cell r="H734">
            <v>6.6E-3</v>
          </cell>
          <cell r="I734">
            <v>43.3150658630137</v>
          </cell>
        </row>
        <row r="735">
          <cell r="A735" t="str">
            <v>September</v>
          </cell>
          <cell r="B735" t="str">
            <v>3R2</v>
          </cell>
          <cell r="C735" t="str">
            <v>CY5</v>
          </cell>
          <cell r="D735" t="str">
            <v>FEDERATD</v>
          </cell>
          <cell r="E735" t="str">
            <v>Group1</v>
          </cell>
          <cell r="F735" t="str">
            <v>FCR</v>
          </cell>
          <cell r="G735">
            <v>1421.47</v>
          </cell>
          <cell r="H735">
            <v>6.6E-3</v>
          </cell>
          <cell r="I735">
            <v>0.77109879452054797</v>
          </cell>
        </row>
        <row r="736">
          <cell r="A736" t="str">
            <v>September</v>
          </cell>
          <cell r="B736" t="str">
            <v>3R2</v>
          </cell>
          <cell r="C736" t="str">
            <v>CY7</v>
          </cell>
          <cell r="D736" t="str">
            <v>FEDERATD</v>
          </cell>
          <cell r="E736" t="str">
            <v>Group1</v>
          </cell>
          <cell r="F736" t="str">
            <v>FCR</v>
          </cell>
          <cell r="G736">
            <v>46568.88</v>
          </cell>
          <cell r="H736">
            <v>6.6E-3</v>
          </cell>
          <cell r="I736">
            <v>25.262022575342463</v>
          </cell>
        </row>
        <row r="737">
          <cell r="A737" t="str">
            <v>September</v>
          </cell>
          <cell r="B737" t="str">
            <v>3R2</v>
          </cell>
          <cell r="C737" t="str">
            <v>CZ1</v>
          </cell>
          <cell r="D737" t="str">
            <v>FEDERATD</v>
          </cell>
          <cell r="E737" t="str">
            <v>Group1</v>
          </cell>
          <cell r="F737" t="str">
            <v>FCR</v>
          </cell>
          <cell r="G737">
            <v>670680.4</v>
          </cell>
          <cell r="H737">
            <v>6.6E-3</v>
          </cell>
          <cell r="I737">
            <v>363.82114849315064</v>
          </cell>
        </row>
        <row r="738">
          <cell r="A738" t="str">
            <v>September</v>
          </cell>
          <cell r="B738" t="str">
            <v>3R2</v>
          </cell>
          <cell r="C738" t="str">
            <v>CZ2</v>
          </cell>
          <cell r="D738" t="str">
            <v>FEDERATD</v>
          </cell>
          <cell r="E738" t="str">
            <v>Group1</v>
          </cell>
          <cell r="F738" t="str">
            <v>FCR</v>
          </cell>
          <cell r="G738">
            <v>1502.49</v>
          </cell>
          <cell r="H738">
            <v>6.6E-3</v>
          </cell>
          <cell r="I738">
            <v>0.81504936986301368</v>
          </cell>
        </row>
        <row r="739">
          <cell r="A739" t="str">
            <v>September</v>
          </cell>
          <cell r="B739" t="str">
            <v>3R2</v>
          </cell>
          <cell r="C739" t="str">
            <v>CZ4</v>
          </cell>
          <cell r="D739" t="str">
            <v>FEDERATD</v>
          </cell>
          <cell r="E739" t="str">
            <v>Group1</v>
          </cell>
          <cell r="F739" t="str">
            <v>FCR</v>
          </cell>
          <cell r="G739">
            <v>268204.17</v>
          </cell>
          <cell r="H739">
            <v>6.6E-3</v>
          </cell>
          <cell r="I739">
            <v>145.49157715068492</v>
          </cell>
        </row>
        <row r="740">
          <cell r="A740" t="str">
            <v>September</v>
          </cell>
          <cell r="B740" t="str">
            <v>3R2</v>
          </cell>
          <cell r="C740" t="str">
            <v>CZ8</v>
          </cell>
          <cell r="D740" t="str">
            <v>FEDERATD</v>
          </cell>
          <cell r="E740" t="str">
            <v>Group1</v>
          </cell>
          <cell r="F740" t="str">
            <v>FCR</v>
          </cell>
          <cell r="G740">
            <v>30479.01</v>
          </cell>
          <cell r="H740">
            <v>6.6E-3</v>
          </cell>
          <cell r="I740">
            <v>16.533819123287675</v>
          </cell>
        </row>
        <row r="741">
          <cell r="A741" t="str">
            <v>September</v>
          </cell>
          <cell r="B741" t="str">
            <v>3R2</v>
          </cell>
          <cell r="C741" t="str">
            <v>CZ9</v>
          </cell>
          <cell r="D741" t="str">
            <v>FEDERATD</v>
          </cell>
          <cell r="E741" t="str">
            <v>Group1</v>
          </cell>
          <cell r="F741" t="str">
            <v>FCR</v>
          </cell>
          <cell r="G741">
            <v>23518.78</v>
          </cell>
          <cell r="H741">
            <v>6.6E-3</v>
          </cell>
          <cell r="I741">
            <v>12.758132712328765</v>
          </cell>
        </row>
        <row r="742">
          <cell r="A742" t="str">
            <v>September</v>
          </cell>
          <cell r="B742" t="str">
            <v>3R2</v>
          </cell>
          <cell r="C742" t="str">
            <v>D03</v>
          </cell>
          <cell r="D742" t="str">
            <v>FEDERATD</v>
          </cell>
          <cell r="E742" t="str">
            <v>Group1</v>
          </cell>
          <cell r="F742" t="str">
            <v>FCR</v>
          </cell>
          <cell r="G742">
            <v>365288.52</v>
          </cell>
          <cell r="H742">
            <v>6.6E-3</v>
          </cell>
          <cell r="I742">
            <v>198.15651221917804</v>
          </cell>
        </row>
        <row r="743">
          <cell r="A743" t="str">
            <v>September</v>
          </cell>
          <cell r="B743" t="str">
            <v>3R2</v>
          </cell>
          <cell r="C743" t="str">
            <v>D05</v>
          </cell>
          <cell r="D743" t="str">
            <v>FEDERATD</v>
          </cell>
          <cell r="E743" t="str">
            <v>Group1</v>
          </cell>
          <cell r="F743" t="str">
            <v>FCR</v>
          </cell>
          <cell r="G743">
            <v>419393.24</v>
          </cell>
          <cell r="H743">
            <v>6.6E-3</v>
          </cell>
          <cell r="I743">
            <v>227.50646991780823</v>
          </cell>
        </row>
        <row r="744">
          <cell r="A744" t="str">
            <v>September</v>
          </cell>
          <cell r="B744" t="str">
            <v>3R2</v>
          </cell>
          <cell r="C744" t="str">
            <v>D11</v>
          </cell>
          <cell r="D744" t="str">
            <v>FEDERATD</v>
          </cell>
          <cell r="E744" t="str">
            <v>Group1</v>
          </cell>
          <cell r="F744" t="str">
            <v>FCR</v>
          </cell>
          <cell r="G744">
            <v>137944.82</v>
          </cell>
          <cell r="H744">
            <v>6.6E-3</v>
          </cell>
          <cell r="I744">
            <v>74.830340712328763</v>
          </cell>
        </row>
        <row r="745">
          <cell r="A745" t="str">
            <v>September</v>
          </cell>
          <cell r="B745" t="str">
            <v>3R2</v>
          </cell>
          <cell r="C745" t="str">
            <v>D13</v>
          </cell>
          <cell r="D745" t="str">
            <v>FEDERATD</v>
          </cell>
          <cell r="E745" t="str">
            <v>Group1</v>
          </cell>
          <cell r="F745" t="str">
            <v>FCR</v>
          </cell>
          <cell r="G745">
            <v>222709</v>
          </cell>
          <cell r="H745">
            <v>6.6E-3</v>
          </cell>
          <cell r="I745">
            <v>120.81200547945204</v>
          </cell>
        </row>
        <row r="746">
          <cell r="A746" t="str">
            <v>September</v>
          </cell>
          <cell r="B746" t="str">
            <v>3R2</v>
          </cell>
          <cell r="C746" t="str">
            <v>D17</v>
          </cell>
          <cell r="D746" t="str">
            <v>FEDERATD</v>
          </cell>
          <cell r="E746" t="str">
            <v>Group1</v>
          </cell>
          <cell r="F746" t="str">
            <v>FCR</v>
          </cell>
          <cell r="G746">
            <v>427195.54</v>
          </cell>
          <cell r="H746">
            <v>6.6E-3</v>
          </cell>
          <cell r="I746">
            <v>231.73895046575342</v>
          </cell>
        </row>
        <row r="747">
          <cell r="A747" t="str">
            <v>September</v>
          </cell>
          <cell r="B747" t="str">
            <v>3R2</v>
          </cell>
          <cell r="C747" t="str">
            <v>D19</v>
          </cell>
          <cell r="D747" t="str">
            <v>FEDERATD</v>
          </cell>
          <cell r="E747" t="str">
            <v>Group1</v>
          </cell>
          <cell r="F747" t="str">
            <v>FCR</v>
          </cell>
          <cell r="G747">
            <v>11475.91</v>
          </cell>
          <cell r="H747">
            <v>6.6E-3</v>
          </cell>
          <cell r="I747">
            <v>6.2252881643835609</v>
          </cell>
        </row>
        <row r="748">
          <cell r="A748" t="str">
            <v>September</v>
          </cell>
          <cell r="B748" t="str">
            <v>3R2</v>
          </cell>
          <cell r="C748" t="str">
            <v>D25</v>
          </cell>
          <cell r="D748" t="str">
            <v>FEDERATD</v>
          </cell>
          <cell r="E748" t="str">
            <v>Group1</v>
          </cell>
          <cell r="F748" t="str">
            <v>FCR</v>
          </cell>
          <cell r="G748">
            <v>1192131.2</v>
          </cell>
          <cell r="H748">
            <v>6.6E-3</v>
          </cell>
          <cell r="I748">
            <v>646.69034958904103</v>
          </cell>
        </row>
        <row r="749">
          <cell r="A749" t="str">
            <v>September</v>
          </cell>
          <cell r="B749" t="str">
            <v>3R2</v>
          </cell>
          <cell r="C749" t="str">
            <v>D28</v>
          </cell>
          <cell r="D749" t="str">
            <v>FEDERATD</v>
          </cell>
          <cell r="E749" t="str">
            <v>Group1</v>
          </cell>
          <cell r="F749" t="str">
            <v>FCR</v>
          </cell>
          <cell r="G749">
            <v>1112194.8799999999</v>
          </cell>
          <cell r="H749">
            <v>6.6E-3</v>
          </cell>
          <cell r="I749">
            <v>603.32763353424673</v>
          </cell>
        </row>
        <row r="750">
          <cell r="A750" t="str">
            <v>September</v>
          </cell>
          <cell r="B750" t="str">
            <v>3R2</v>
          </cell>
          <cell r="C750" t="str">
            <v>D34</v>
          </cell>
          <cell r="D750" t="str">
            <v>FEDERATD</v>
          </cell>
          <cell r="E750" t="str">
            <v>Group1</v>
          </cell>
          <cell r="F750" t="str">
            <v>FCR</v>
          </cell>
          <cell r="G750">
            <v>327239.49</v>
          </cell>
          <cell r="H750">
            <v>6.6E-3</v>
          </cell>
          <cell r="I750">
            <v>177.51621649315067</v>
          </cell>
        </row>
        <row r="751">
          <cell r="A751" t="str">
            <v>September</v>
          </cell>
          <cell r="B751" t="str">
            <v>3R2</v>
          </cell>
          <cell r="C751" t="str">
            <v>D35</v>
          </cell>
          <cell r="D751" t="str">
            <v>FEDERATD</v>
          </cell>
          <cell r="E751" t="str">
            <v>Group1</v>
          </cell>
          <cell r="F751" t="str">
            <v>FCR</v>
          </cell>
          <cell r="G751">
            <v>135751.07</v>
          </cell>
          <cell r="H751">
            <v>6.6E-3</v>
          </cell>
          <cell r="I751">
            <v>73.640306465753426</v>
          </cell>
        </row>
        <row r="752">
          <cell r="A752" t="str">
            <v>September</v>
          </cell>
          <cell r="B752" t="str">
            <v>3R2</v>
          </cell>
          <cell r="C752" t="str">
            <v>D42</v>
          </cell>
          <cell r="D752" t="str">
            <v>FEDERATD</v>
          </cell>
          <cell r="E752" t="str">
            <v>Group1</v>
          </cell>
          <cell r="F752" t="str">
            <v>FCR</v>
          </cell>
          <cell r="G752">
            <v>4960801.51</v>
          </cell>
          <cell r="H752">
            <v>6.6E-3</v>
          </cell>
          <cell r="I752">
            <v>2691.0649287123288</v>
          </cell>
        </row>
        <row r="753">
          <cell r="A753" t="str">
            <v>September</v>
          </cell>
          <cell r="B753" t="str">
            <v>3R2</v>
          </cell>
          <cell r="C753" t="str">
            <v>D45</v>
          </cell>
          <cell r="D753" t="str">
            <v>FEDERATD</v>
          </cell>
          <cell r="E753" t="str">
            <v>Group1</v>
          </cell>
          <cell r="F753" t="str">
            <v>FCR</v>
          </cell>
          <cell r="G753">
            <v>17224.07</v>
          </cell>
          <cell r="H753">
            <v>6.6E-3</v>
          </cell>
          <cell r="I753">
            <v>9.3434681095890415</v>
          </cell>
        </row>
        <row r="754">
          <cell r="A754" t="str">
            <v>September</v>
          </cell>
          <cell r="B754" t="str">
            <v>3R2</v>
          </cell>
          <cell r="C754" t="str">
            <v>D48</v>
          </cell>
          <cell r="D754" t="str">
            <v>FEDERATD</v>
          </cell>
          <cell r="E754" t="str">
            <v>Group1</v>
          </cell>
          <cell r="F754" t="str">
            <v>FCR</v>
          </cell>
          <cell r="G754">
            <v>92138.54</v>
          </cell>
          <cell r="H754">
            <v>6.6E-3</v>
          </cell>
          <cell r="I754">
            <v>49.982002520547944</v>
          </cell>
        </row>
        <row r="755">
          <cell r="A755" t="str">
            <v>September</v>
          </cell>
          <cell r="B755" t="str">
            <v>3R2</v>
          </cell>
          <cell r="C755" t="str">
            <v>D50</v>
          </cell>
          <cell r="D755" t="str">
            <v>FEDERATD</v>
          </cell>
          <cell r="E755" t="str">
            <v>Group1</v>
          </cell>
          <cell r="F755" t="str">
            <v>FCR</v>
          </cell>
          <cell r="G755">
            <v>17652.79</v>
          </cell>
          <cell r="H755">
            <v>6.6E-3</v>
          </cell>
          <cell r="I755">
            <v>9.5760340273972595</v>
          </cell>
        </row>
        <row r="756">
          <cell r="A756" t="str">
            <v>September</v>
          </cell>
          <cell r="B756" t="str">
            <v>3R2</v>
          </cell>
          <cell r="C756" t="str">
            <v>D56</v>
          </cell>
          <cell r="D756" t="str">
            <v>FEDERATD</v>
          </cell>
          <cell r="E756" t="str">
            <v>Group1</v>
          </cell>
          <cell r="F756" t="str">
            <v>FCR</v>
          </cell>
          <cell r="G756">
            <v>292986.40999999997</v>
          </cell>
          <cell r="H756">
            <v>6.6E-3</v>
          </cell>
          <cell r="I756">
            <v>158.93509364383564</v>
          </cell>
        </row>
        <row r="757">
          <cell r="A757" t="str">
            <v>September</v>
          </cell>
          <cell r="B757" t="str">
            <v>3R2</v>
          </cell>
          <cell r="C757" t="str">
            <v>D61</v>
          </cell>
          <cell r="D757" t="str">
            <v>FEDERATD</v>
          </cell>
          <cell r="E757" t="str">
            <v>Group1</v>
          </cell>
          <cell r="F757" t="str">
            <v>FCR</v>
          </cell>
          <cell r="G757">
            <v>297699.23</v>
          </cell>
          <cell r="H757">
            <v>6.6E-3</v>
          </cell>
          <cell r="I757">
            <v>161.49163709589044</v>
          </cell>
        </row>
        <row r="758">
          <cell r="A758" t="str">
            <v>September</v>
          </cell>
          <cell r="B758" t="str">
            <v>3R2</v>
          </cell>
          <cell r="C758" t="str">
            <v>D64</v>
          </cell>
          <cell r="D758" t="str">
            <v>FEDERATD</v>
          </cell>
          <cell r="E758" t="str">
            <v>Group1</v>
          </cell>
          <cell r="F758" t="str">
            <v>FCR</v>
          </cell>
          <cell r="G758">
            <v>140503.43</v>
          </cell>
          <cell r="H758">
            <v>6.6E-3</v>
          </cell>
          <cell r="I758">
            <v>76.21829901369864</v>
          </cell>
        </row>
        <row r="759">
          <cell r="A759" t="str">
            <v>September</v>
          </cell>
          <cell r="B759" t="str">
            <v>3R2</v>
          </cell>
          <cell r="C759" t="str">
            <v>D66</v>
          </cell>
          <cell r="D759" t="str">
            <v>FEDERATD</v>
          </cell>
          <cell r="E759" t="str">
            <v>Group1</v>
          </cell>
          <cell r="F759" t="str">
            <v>FCR</v>
          </cell>
          <cell r="G759">
            <v>70659.88</v>
          </cell>
          <cell r="H759">
            <v>6.6E-3</v>
          </cell>
          <cell r="I759">
            <v>38.330565041095902</v>
          </cell>
        </row>
        <row r="760">
          <cell r="A760" t="str">
            <v>September</v>
          </cell>
          <cell r="B760" t="str">
            <v>3R2</v>
          </cell>
          <cell r="C760" t="str">
            <v>D70</v>
          </cell>
          <cell r="D760" t="str">
            <v>FEDERATD</v>
          </cell>
          <cell r="E760" t="str">
            <v>Group1</v>
          </cell>
          <cell r="F760" t="str">
            <v>FCR</v>
          </cell>
          <cell r="G760">
            <v>629113.48</v>
          </cell>
          <cell r="H760">
            <v>6.6E-3</v>
          </cell>
          <cell r="I760">
            <v>341.27251791780822</v>
          </cell>
        </row>
        <row r="761">
          <cell r="A761" t="str">
            <v>September</v>
          </cell>
          <cell r="B761" t="str">
            <v>3R2</v>
          </cell>
          <cell r="C761" t="str">
            <v>D72</v>
          </cell>
          <cell r="D761" t="str">
            <v>FEDERATD</v>
          </cell>
          <cell r="E761" t="str">
            <v>Group1</v>
          </cell>
          <cell r="F761" t="str">
            <v>FCR</v>
          </cell>
          <cell r="G761">
            <v>208075.41</v>
          </cell>
          <cell r="H761">
            <v>6.6E-3</v>
          </cell>
          <cell r="I761">
            <v>112.87378405479453</v>
          </cell>
        </row>
        <row r="762">
          <cell r="A762" t="str">
            <v>September</v>
          </cell>
          <cell r="B762" t="str">
            <v>3R2</v>
          </cell>
          <cell r="C762" t="str">
            <v>D73</v>
          </cell>
          <cell r="D762" t="str">
            <v>FEDERATD</v>
          </cell>
          <cell r="E762" t="str">
            <v>Group1</v>
          </cell>
          <cell r="F762" t="str">
            <v>FCR</v>
          </cell>
          <cell r="G762">
            <v>60942.91</v>
          </cell>
          <cell r="H762">
            <v>6.6E-3</v>
          </cell>
          <cell r="I762">
            <v>33.059441589041093</v>
          </cell>
        </row>
        <row r="763">
          <cell r="A763" t="str">
            <v>September</v>
          </cell>
          <cell r="B763" t="str">
            <v>3R2</v>
          </cell>
          <cell r="C763" t="str">
            <v>D74</v>
          </cell>
          <cell r="D763" t="str">
            <v>FEDERATD</v>
          </cell>
          <cell r="E763" t="str">
            <v>Group1</v>
          </cell>
          <cell r="F763" t="str">
            <v>FCR</v>
          </cell>
          <cell r="G763">
            <v>181765.53</v>
          </cell>
          <cell r="H763">
            <v>6.6E-3</v>
          </cell>
          <cell r="I763">
            <v>98.6015751780822</v>
          </cell>
        </row>
        <row r="764">
          <cell r="A764" t="str">
            <v>September</v>
          </cell>
          <cell r="B764" t="str">
            <v>3R2</v>
          </cell>
          <cell r="C764" t="str">
            <v>D75</v>
          </cell>
          <cell r="D764" t="str">
            <v>FEDERATD</v>
          </cell>
          <cell r="E764" t="str">
            <v>Group1</v>
          </cell>
          <cell r="F764" t="str">
            <v>FCR</v>
          </cell>
          <cell r="G764">
            <v>811.47</v>
          </cell>
          <cell r="H764">
            <v>6.6E-3</v>
          </cell>
          <cell r="I764">
            <v>0.44019468493150687</v>
          </cell>
        </row>
        <row r="765">
          <cell r="A765" t="str">
            <v>September</v>
          </cell>
          <cell r="B765" t="str">
            <v>3R2</v>
          </cell>
          <cell r="C765" t="str">
            <v>D95</v>
          </cell>
          <cell r="D765" t="str">
            <v>FEDERATD</v>
          </cell>
          <cell r="E765" t="str">
            <v>Group1</v>
          </cell>
          <cell r="F765" t="str">
            <v>FCR</v>
          </cell>
          <cell r="G765">
            <v>392294.17</v>
          </cell>
          <cell r="H765">
            <v>6.6E-3</v>
          </cell>
          <cell r="I765">
            <v>212.80615249315068</v>
          </cell>
        </row>
        <row r="766">
          <cell r="A766" t="str">
            <v>September</v>
          </cell>
          <cell r="B766" t="str">
            <v>3R2</v>
          </cell>
          <cell r="C766" t="str">
            <v>D98</v>
          </cell>
          <cell r="D766" t="str">
            <v>FEDERATD</v>
          </cell>
          <cell r="E766" t="str">
            <v>Group1</v>
          </cell>
          <cell r="F766" t="str">
            <v>FCR</v>
          </cell>
          <cell r="G766">
            <v>1107590.4099999999</v>
          </cell>
          <cell r="H766">
            <v>6.6E-3</v>
          </cell>
          <cell r="I766">
            <v>600.82986624657542</v>
          </cell>
        </row>
        <row r="767">
          <cell r="A767" t="str">
            <v>September</v>
          </cell>
          <cell r="B767" t="str">
            <v>3R2</v>
          </cell>
          <cell r="C767" t="str">
            <v>D99</v>
          </cell>
          <cell r="D767" t="str">
            <v>FEDERATD</v>
          </cell>
          <cell r="E767" t="str">
            <v>Group1</v>
          </cell>
          <cell r="F767" t="str">
            <v>FCR</v>
          </cell>
          <cell r="G767">
            <v>648970.04</v>
          </cell>
          <cell r="H767">
            <v>6.6E-3</v>
          </cell>
          <cell r="I767">
            <v>352.04402169863022</v>
          </cell>
        </row>
        <row r="768">
          <cell r="A768" t="str">
            <v>September</v>
          </cell>
          <cell r="B768" t="str">
            <v>3R2</v>
          </cell>
          <cell r="C768" t="str">
            <v>DA1</v>
          </cell>
          <cell r="D768" t="str">
            <v>FEDERATD</v>
          </cell>
          <cell r="E768" t="str">
            <v>Group1</v>
          </cell>
          <cell r="F768" t="str">
            <v>FCR</v>
          </cell>
          <cell r="G768">
            <v>165642.43</v>
          </cell>
          <cell r="H768">
            <v>6.6E-3</v>
          </cell>
          <cell r="I768">
            <v>89.855345589041093</v>
          </cell>
        </row>
        <row r="769">
          <cell r="A769" t="str">
            <v>September</v>
          </cell>
          <cell r="B769" t="str">
            <v>3R2</v>
          </cell>
          <cell r="C769" t="str">
            <v>DA3</v>
          </cell>
          <cell r="D769" t="str">
            <v>FEDERATD</v>
          </cell>
          <cell r="E769" t="str">
            <v>Group1</v>
          </cell>
          <cell r="F769" t="str">
            <v>FCR</v>
          </cell>
          <cell r="G769">
            <v>41153.519999999997</v>
          </cell>
          <cell r="H769">
            <v>6.6E-3</v>
          </cell>
          <cell r="I769">
            <v>22.324375232876712</v>
          </cell>
        </row>
        <row r="770">
          <cell r="A770" t="str">
            <v>September</v>
          </cell>
          <cell r="B770" t="str">
            <v>3R2</v>
          </cell>
          <cell r="C770" t="str">
            <v>DA8</v>
          </cell>
          <cell r="D770" t="str">
            <v>FEDERATD</v>
          </cell>
          <cell r="E770" t="str">
            <v>Group1</v>
          </cell>
          <cell r="F770" t="str">
            <v>FCR</v>
          </cell>
          <cell r="G770">
            <v>1365.45</v>
          </cell>
          <cell r="H770">
            <v>6.6E-3</v>
          </cell>
          <cell r="I770">
            <v>0.74070986301369857</v>
          </cell>
        </row>
        <row r="771">
          <cell r="A771" t="str">
            <v>September</v>
          </cell>
          <cell r="B771" t="str">
            <v>3R2</v>
          </cell>
          <cell r="C771" t="str">
            <v>DA9</v>
          </cell>
          <cell r="D771" t="str">
            <v>FEDERATD</v>
          </cell>
          <cell r="E771" t="str">
            <v>Group1</v>
          </cell>
          <cell r="F771" t="str">
            <v>FCR</v>
          </cell>
          <cell r="G771">
            <v>343429.03</v>
          </cell>
          <cell r="H771">
            <v>6.6E-3</v>
          </cell>
          <cell r="I771">
            <v>186.2984875068494</v>
          </cell>
        </row>
        <row r="772">
          <cell r="A772" t="str">
            <v>September</v>
          </cell>
          <cell r="B772" t="str">
            <v>3R2</v>
          </cell>
          <cell r="C772" t="str">
            <v>DB1</v>
          </cell>
          <cell r="D772" t="str">
            <v>FEDERATD</v>
          </cell>
          <cell r="E772" t="str">
            <v>Group1</v>
          </cell>
          <cell r="F772" t="str">
            <v>FCR</v>
          </cell>
          <cell r="G772">
            <v>41780.720000000001</v>
          </cell>
          <cell r="H772">
            <v>6.6E-3</v>
          </cell>
          <cell r="I772">
            <v>22.664609753424656</v>
          </cell>
        </row>
        <row r="773">
          <cell r="A773" t="str">
            <v>September</v>
          </cell>
          <cell r="B773" t="str">
            <v>3R2</v>
          </cell>
          <cell r="C773" t="str">
            <v>DB2</v>
          </cell>
          <cell r="D773" t="str">
            <v>FEDERATD</v>
          </cell>
          <cell r="E773" t="str">
            <v>Group1</v>
          </cell>
          <cell r="F773" t="str">
            <v>FCR</v>
          </cell>
          <cell r="G773">
            <v>5598.68</v>
          </cell>
          <cell r="H773">
            <v>6.6E-3</v>
          </cell>
          <cell r="I773">
            <v>3.0370921643835618</v>
          </cell>
        </row>
        <row r="774">
          <cell r="A774" t="str">
            <v>September</v>
          </cell>
          <cell r="B774" t="str">
            <v>3R2</v>
          </cell>
          <cell r="C774" t="str">
            <v>DB3</v>
          </cell>
          <cell r="D774" t="str">
            <v>FEDERATD</v>
          </cell>
          <cell r="E774" t="str">
            <v>Group1</v>
          </cell>
          <cell r="F774" t="str">
            <v>FCR</v>
          </cell>
          <cell r="G774">
            <v>4028.78</v>
          </cell>
          <cell r="H774">
            <v>6.6E-3</v>
          </cell>
          <cell r="I774">
            <v>2.1854751780821919</v>
          </cell>
        </row>
        <row r="775">
          <cell r="A775" t="str">
            <v>September</v>
          </cell>
          <cell r="B775" t="str">
            <v>3R2</v>
          </cell>
          <cell r="C775" t="str">
            <v>DB5</v>
          </cell>
          <cell r="D775" t="str">
            <v>FEDERATD</v>
          </cell>
          <cell r="E775" t="str">
            <v>Group1</v>
          </cell>
          <cell r="F775" t="str">
            <v>FCR</v>
          </cell>
          <cell r="G775">
            <v>58364.02</v>
          </cell>
          <cell r="H775">
            <v>6.6E-3</v>
          </cell>
          <cell r="I775">
            <v>31.660482082191784</v>
          </cell>
        </row>
        <row r="776">
          <cell r="A776" t="str">
            <v>September</v>
          </cell>
          <cell r="B776" t="str">
            <v>3R2</v>
          </cell>
          <cell r="C776" t="str">
            <v>DB8</v>
          </cell>
          <cell r="D776" t="str">
            <v>FEDERATD</v>
          </cell>
          <cell r="E776" t="str">
            <v>Group1</v>
          </cell>
          <cell r="F776" t="str">
            <v>FCR</v>
          </cell>
          <cell r="G776">
            <v>411195</v>
          </cell>
          <cell r="H776">
            <v>6.6E-3</v>
          </cell>
          <cell r="I776">
            <v>223.059205479452</v>
          </cell>
        </row>
        <row r="777">
          <cell r="A777" t="str">
            <v>September</v>
          </cell>
          <cell r="B777" t="str">
            <v>3R2</v>
          </cell>
          <cell r="C777" t="str">
            <v>DC1</v>
          </cell>
          <cell r="D777" t="str">
            <v>FEDERATD</v>
          </cell>
          <cell r="E777" t="str">
            <v>Group1</v>
          </cell>
          <cell r="F777" t="str">
            <v>FCR</v>
          </cell>
          <cell r="G777">
            <v>142276.24</v>
          </cell>
          <cell r="H777">
            <v>6.6E-3</v>
          </cell>
          <cell r="I777">
            <v>77.179987726027392</v>
          </cell>
        </row>
        <row r="778">
          <cell r="A778" t="str">
            <v>September</v>
          </cell>
          <cell r="B778" t="str">
            <v>3R2</v>
          </cell>
          <cell r="C778" t="str">
            <v>DC3</v>
          </cell>
          <cell r="D778" t="str">
            <v>FEDERATD</v>
          </cell>
          <cell r="E778" t="str">
            <v>Group1</v>
          </cell>
          <cell r="F778" t="str">
            <v>FCR</v>
          </cell>
          <cell r="G778">
            <v>40755.94</v>
          </cell>
          <cell r="H778">
            <v>6.6E-3</v>
          </cell>
          <cell r="I778">
            <v>22.108701698630131</v>
          </cell>
        </row>
        <row r="779">
          <cell r="A779" t="str">
            <v>September</v>
          </cell>
          <cell r="B779" t="str">
            <v>3R2</v>
          </cell>
          <cell r="C779" t="str">
            <v>DC6</v>
          </cell>
          <cell r="D779" t="str">
            <v>FEDERATD</v>
          </cell>
          <cell r="E779" t="str">
            <v>Group1</v>
          </cell>
          <cell r="F779" t="str">
            <v>FCR</v>
          </cell>
          <cell r="G779">
            <v>94598.02</v>
          </cell>
          <cell r="H779">
            <v>6.6E-3</v>
          </cell>
          <cell r="I779">
            <v>51.316186191780815</v>
          </cell>
        </row>
        <row r="780">
          <cell r="A780" t="str">
            <v>September</v>
          </cell>
          <cell r="B780" t="str">
            <v>3R2</v>
          </cell>
          <cell r="C780" t="str">
            <v>DC7</v>
          </cell>
          <cell r="D780" t="str">
            <v>FEDERATD</v>
          </cell>
          <cell r="E780" t="str">
            <v>Group1</v>
          </cell>
          <cell r="F780" t="str">
            <v>FCR</v>
          </cell>
          <cell r="G780">
            <v>147668.23000000001</v>
          </cell>
          <cell r="H780">
            <v>6.6E-3</v>
          </cell>
          <cell r="I780">
            <v>80.104957643835604</v>
          </cell>
        </row>
        <row r="781">
          <cell r="A781" t="str">
            <v>September</v>
          </cell>
          <cell r="B781" t="str">
            <v>3R2</v>
          </cell>
          <cell r="C781" t="str">
            <v>DC8</v>
          </cell>
          <cell r="D781" t="str">
            <v>FEDERATD</v>
          </cell>
          <cell r="E781" t="str">
            <v>Group1</v>
          </cell>
          <cell r="F781" t="str">
            <v>FCR</v>
          </cell>
          <cell r="G781">
            <v>1780477.52</v>
          </cell>
          <cell r="H781">
            <v>6.6E-3</v>
          </cell>
          <cell r="I781">
            <v>965.84807934246555</v>
          </cell>
        </row>
        <row r="782">
          <cell r="A782" t="str">
            <v>September</v>
          </cell>
          <cell r="B782" t="str">
            <v>3R2</v>
          </cell>
          <cell r="C782" t="str">
            <v>DCB</v>
          </cell>
          <cell r="D782" t="str">
            <v>FEDERATD</v>
          </cell>
          <cell r="E782" t="str">
            <v>Group1</v>
          </cell>
          <cell r="F782" t="str">
            <v>FCR</v>
          </cell>
          <cell r="G782">
            <v>248908.5</v>
          </cell>
          <cell r="H782">
            <v>6.6E-3</v>
          </cell>
          <cell r="I782">
            <v>135.02433698630136</v>
          </cell>
        </row>
        <row r="783">
          <cell r="A783" t="str">
            <v>September</v>
          </cell>
          <cell r="B783" t="str">
            <v>3R2</v>
          </cell>
          <cell r="C783" t="str">
            <v>DD1</v>
          </cell>
          <cell r="D783" t="str">
            <v>FEDERATD</v>
          </cell>
          <cell r="E783" t="str">
            <v>Group1</v>
          </cell>
          <cell r="F783" t="str">
            <v>FCR</v>
          </cell>
          <cell r="G783">
            <v>9986.5499999999993</v>
          </cell>
          <cell r="H783">
            <v>6.6E-3</v>
          </cell>
          <cell r="I783">
            <v>5.4173613698630128</v>
          </cell>
        </row>
        <row r="784">
          <cell r="A784" t="str">
            <v>September</v>
          </cell>
          <cell r="B784" t="str">
            <v>3R2</v>
          </cell>
          <cell r="C784" t="str">
            <v>DD2</v>
          </cell>
          <cell r="D784" t="str">
            <v>FEDERATD</v>
          </cell>
          <cell r="E784" t="str">
            <v>Group1</v>
          </cell>
          <cell r="F784" t="str">
            <v>FCR</v>
          </cell>
          <cell r="G784">
            <v>312315.18</v>
          </cell>
          <cell r="H784">
            <v>6.6E-3</v>
          </cell>
          <cell r="I784">
            <v>169.42028942465754</v>
          </cell>
        </row>
        <row r="785">
          <cell r="A785" t="str">
            <v>September</v>
          </cell>
          <cell r="B785" t="str">
            <v>3R2</v>
          </cell>
          <cell r="C785" t="str">
            <v>DD3</v>
          </cell>
          <cell r="D785" t="str">
            <v>FEDERATD</v>
          </cell>
          <cell r="E785" t="str">
            <v>Group1</v>
          </cell>
          <cell r="F785" t="str">
            <v>FCR</v>
          </cell>
          <cell r="G785">
            <v>88873.99</v>
          </cell>
          <cell r="H785">
            <v>6.6E-3</v>
          </cell>
          <cell r="I785">
            <v>48.211095945205479</v>
          </cell>
        </row>
        <row r="786">
          <cell r="A786" t="str">
            <v>September</v>
          </cell>
          <cell r="B786" t="str">
            <v>3R2</v>
          </cell>
          <cell r="C786" t="str">
            <v>DD5</v>
          </cell>
          <cell r="D786" t="str">
            <v>FEDERATD</v>
          </cell>
          <cell r="E786" t="str">
            <v>Group1</v>
          </cell>
          <cell r="F786" t="str">
            <v>FCR</v>
          </cell>
          <cell r="G786">
            <v>133817.88</v>
          </cell>
          <cell r="H786">
            <v>6.6E-3</v>
          </cell>
          <cell r="I786">
            <v>72.591617095890399</v>
          </cell>
        </row>
        <row r="787">
          <cell r="A787" t="str">
            <v>September</v>
          </cell>
          <cell r="B787" t="str">
            <v>3R2</v>
          </cell>
          <cell r="C787" t="str">
            <v>DD8</v>
          </cell>
          <cell r="D787" t="str">
            <v>FEDERATD</v>
          </cell>
          <cell r="E787" t="str">
            <v>Group1</v>
          </cell>
          <cell r="F787" t="str">
            <v>FCR</v>
          </cell>
          <cell r="G787">
            <v>39619.07</v>
          </cell>
          <cell r="H787">
            <v>6.6E-3</v>
          </cell>
          <cell r="I787">
            <v>21.491988657534247</v>
          </cell>
        </row>
        <row r="788">
          <cell r="A788" t="str">
            <v>September</v>
          </cell>
          <cell r="B788" t="str">
            <v>3R2</v>
          </cell>
          <cell r="C788" t="str">
            <v>DE2</v>
          </cell>
          <cell r="D788" t="str">
            <v>FEDERATD</v>
          </cell>
          <cell r="E788" t="str">
            <v>Group1</v>
          </cell>
          <cell r="F788" t="str">
            <v>FCR</v>
          </cell>
          <cell r="G788">
            <v>152533.07</v>
          </cell>
          <cell r="H788">
            <v>6.6E-3</v>
          </cell>
          <cell r="I788">
            <v>82.743966739726034</v>
          </cell>
        </row>
        <row r="789">
          <cell r="A789" t="str">
            <v>September</v>
          </cell>
          <cell r="B789" t="str">
            <v>3R2</v>
          </cell>
          <cell r="C789" t="str">
            <v>DE3</v>
          </cell>
          <cell r="D789" t="str">
            <v>FEDERATD</v>
          </cell>
          <cell r="E789" t="str">
            <v>Group1</v>
          </cell>
          <cell r="F789" t="str">
            <v>FCR</v>
          </cell>
          <cell r="G789">
            <v>216028.16</v>
          </cell>
          <cell r="H789">
            <v>6.6E-3</v>
          </cell>
          <cell r="I789">
            <v>117.18787857534247</v>
          </cell>
        </row>
        <row r="790">
          <cell r="A790" t="str">
            <v>September</v>
          </cell>
          <cell r="B790" t="str">
            <v>3R2</v>
          </cell>
          <cell r="C790" t="str">
            <v>DE5</v>
          </cell>
          <cell r="D790" t="str">
            <v>FEDERATD</v>
          </cell>
          <cell r="E790" t="str">
            <v>Group1</v>
          </cell>
          <cell r="F790" t="str">
            <v>FCR</v>
          </cell>
          <cell r="G790">
            <v>4030.1</v>
          </cell>
          <cell r="H790">
            <v>6.6E-3</v>
          </cell>
          <cell r="I790">
            <v>2.1861912328767121</v>
          </cell>
        </row>
        <row r="791">
          <cell r="A791" t="str">
            <v>September</v>
          </cell>
          <cell r="B791" t="str">
            <v>3R2</v>
          </cell>
          <cell r="C791" t="str">
            <v>DE7</v>
          </cell>
          <cell r="D791" t="str">
            <v>FEDERATD</v>
          </cell>
          <cell r="E791" t="str">
            <v>Group1</v>
          </cell>
          <cell r="F791" t="str">
            <v>FCR</v>
          </cell>
          <cell r="G791">
            <v>25413.09</v>
          </cell>
          <cell r="H791">
            <v>6.6E-3</v>
          </cell>
          <cell r="I791">
            <v>13.78573101369863</v>
          </cell>
        </row>
        <row r="792">
          <cell r="A792" t="str">
            <v>September</v>
          </cell>
          <cell r="B792" t="str">
            <v>3R2</v>
          </cell>
          <cell r="C792" t="str">
            <v>DE8</v>
          </cell>
          <cell r="D792" t="str">
            <v>FEDERATD</v>
          </cell>
          <cell r="E792" t="str">
            <v>Group1</v>
          </cell>
          <cell r="F792" t="str">
            <v>FCR</v>
          </cell>
          <cell r="G792">
            <v>236280.31</v>
          </cell>
          <cell r="H792">
            <v>6.6E-3</v>
          </cell>
          <cell r="I792">
            <v>128.17397638356164</v>
          </cell>
        </row>
        <row r="793">
          <cell r="A793" t="str">
            <v>September</v>
          </cell>
          <cell r="B793" t="str">
            <v>3R2</v>
          </cell>
          <cell r="C793" t="str">
            <v>DE9</v>
          </cell>
          <cell r="D793" t="str">
            <v>FEDERATD</v>
          </cell>
          <cell r="E793" t="str">
            <v>Group1</v>
          </cell>
          <cell r="F793" t="str">
            <v>FCR</v>
          </cell>
          <cell r="G793">
            <v>85161.15</v>
          </cell>
          <cell r="H793">
            <v>6.6E-3</v>
          </cell>
          <cell r="I793">
            <v>46.197007397260272</v>
          </cell>
        </row>
        <row r="794">
          <cell r="A794" t="str">
            <v>September</v>
          </cell>
          <cell r="B794" t="str">
            <v>3R2</v>
          </cell>
          <cell r="C794" t="str">
            <v>DF4</v>
          </cell>
          <cell r="D794" t="str">
            <v>FEDERATD</v>
          </cell>
          <cell r="E794" t="str">
            <v>Group1</v>
          </cell>
          <cell r="F794" t="str">
            <v>FCR</v>
          </cell>
          <cell r="G794">
            <v>64374.19</v>
          </cell>
          <cell r="H794">
            <v>6.6E-3</v>
          </cell>
          <cell r="I794">
            <v>34.920793479452058</v>
          </cell>
        </row>
        <row r="795">
          <cell r="A795" t="str">
            <v>September</v>
          </cell>
          <cell r="B795" t="str">
            <v>3R2</v>
          </cell>
          <cell r="C795" t="str">
            <v>DF6</v>
          </cell>
          <cell r="D795" t="str">
            <v>FEDERATD</v>
          </cell>
          <cell r="E795" t="str">
            <v>Group1</v>
          </cell>
          <cell r="F795" t="str">
            <v>FCR</v>
          </cell>
          <cell r="G795">
            <v>70646.490000000005</v>
          </cell>
          <cell r="H795">
            <v>6.6E-3</v>
          </cell>
          <cell r="I795">
            <v>38.323301424657537</v>
          </cell>
        </row>
        <row r="796">
          <cell r="A796" t="str">
            <v>September</v>
          </cell>
          <cell r="B796" t="str">
            <v>3R2</v>
          </cell>
          <cell r="C796" t="str">
            <v>DG1</v>
          </cell>
          <cell r="D796" t="str">
            <v>FEDERATD</v>
          </cell>
          <cell r="E796" t="str">
            <v>Group1</v>
          </cell>
          <cell r="F796" t="str">
            <v>FCR</v>
          </cell>
          <cell r="G796">
            <v>674889.86</v>
          </cell>
          <cell r="H796">
            <v>6.6E-3</v>
          </cell>
          <cell r="I796">
            <v>366.10463638356168</v>
          </cell>
        </row>
        <row r="797">
          <cell r="A797" t="str">
            <v>September</v>
          </cell>
          <cell r="B797" t="str">
            <v>3R2</v>
          </cell>
          <cell r="C797" t="str">
            <v>DG4</v>
          </cell>
          <cell r="D797" t="str">
            <v>FEDERATD</v>
          </cell>
          <cell r="E797" t="str">
            <v>Group1</v>
          </cell>
          <cell r="F797" t="str">
            <v>FCR</v>
          </cell>
          <cell r="G797">
            <v>172.14</v>
          </cell>
          <cell r="H797">
            <v>6.6E-3</v>
          </cell>
          <cell r="I797">
            <v>9.3380054794520537E-2</v>
          </cell>
        </row>
        <row r="798">
          <cell r="A798" t="str">
            <v>September</v>
          </cell>
          <cell r="B798" t="str">
            <v>3R2</v>
          </cell>
          <cell r="C798" t="str">
            <v>DG7</v>
          </cell>
          <cell r="D798" t="str">
            <v>FEDERATD</v>
          </cell>
          <cell r="E798" t="str">
            <v>Group1</v>
          </cell>
          <cell r="F798" t="str">
            <v>FCR</v>
          </cell>
          <cell r="G798">
            <v>65189.5</v>
          </cell>
          <cell r="H798">
            <v>6.6E-3</v>
          </cell>
          <cell r="I798">
            <v>35.363071232876706</v>
          </cell>
        </row>
        <row r="799">
          <cell r="A799" t="str">
            <v>September</v>
          </cell>
          <cell r="B799" t="str">
            <v>3R2</v>
          </cell>
          <cell r="C799" t="str">
            <v>DG8</v>
          </cell>
          <cell r="D799" t="str">
            <v>FEDERATD</v>
          </cell>
          <cell r="E799" t="str">
            <v>Group1</v>
          </cell>
          <cell r="F799" t="str">
            <v>FCR</v>
          </cell>
          <cell r="G799">
            <v>660448.56000000006</v>
          </cell>
          <cell r="H799">
            <v>6.6E-3</v>
          </cell>
          <cell r="I799">
            <v>358.27072569863014</v>
          </cell>
        </row>
        <row r="800">
          <cell r="A800" t="str">
            <v>September</v>
          </cell>
          <cell r="B800" t="str">
            <v>3R2</v>
          </cell>
          <cell r="C800" t="str">
            <v>DH1</v>
          </cell>
          <cell r="D800" t="str">
            <v>FEDERATD</v>
          </cell>
          <cell r="E800" t="str">
            <v>Group1</v>
          </cell>
          <cell r="F800" t="str">
            <v>FCR</v>
          </cell>
          <cell r="G800">
            <v>32098.49</v>
          </cell>
          <cell r="H800">
            <v>6.6E-3</v>
          </cell>
          <cell r="I800">
            <v>17.412331561643839</v>
          </cell>
        </row>
        <row r="801">
          <cell r="A801" t="str">
            <v>September</v>
          </cell>
          <cell r="B801" t="str">
            <v>3R2</v>
          </cell>
          <cell r="C801" t="str">
            <v>DH2</v>
          </cell>
          <cell r="D801" t="str">
            <v>FEDERATD</v>
          </cell>
          <cell r="E801" t="str">
            <v>Group1</v>
          </cell>
          <cell r="F801" t="str">
            <v>FCR</v>
          </cell>
          <cell r="G801">
            <v>347857.18</v>
          </cell>
          <cell r="H801">
            <v>6.6E-3</v>
          </cell>
          <cell r="I801">
            <v>188.70060723287673</v>
          </cell>
        </row>
        <row r="802">
          <cell r="A802" t="str">
            <v>September</v>
          </cell>
          <cell r="B802" t="str">
            <v>3R2</v>
          </cell>
          <cell r="C802" t="str">
            <v>DH3</v>
          </cell>
          <cell r="D802" t="str">
            <v>FEDERATD</v>
          </cell>
          <cell r="E802" t="str">
            <v>Group1</v>
          </cell>
          <cell r="F802" t="str">
            <v>FCR</v>
          </cell>
          <cell r="G802">
            <v>2920.37</v>
          </cell>
          <cell r="H802">
            <v>6.6E-3</v>
          </cell>
          <cell r="I802">
            <v>1.5842007123287671</v>
          </cell>
        </row>
        <row r="803">
          <cell r="A803" t="str">
            <v>September</v>
          </cell>
          <cell r="B803" t="str">
            <v>3R2</v>
          </cell>
          <cell r="C803" t="str">
            <v>DH4</v>
          </cell>
          <cell r="D803" t="str">
            <v>FEDERATD</v>
          </cell>
          <cell r="E803" t="str">
            <v>Group1</v>
          </cell>
          <cell r="F803" t="str">
            <v>FCR</v>
          </cell>
          <cell r="G803">
            <v>5229.42</v>
          </cell>
          <cell r="H803">
            <v>6.6E-3</v>
          </cell>
          <cell r="I803">
            <v>2.8367812602739728</v>
          </cell>
        </row>
        <row r="804">
          <cell r="A804" t="str">
            <v>September</v>
          </cell>
          <cell r="B804" t="str">
            <v>3R2</v>
          </cell>
          <cell r="C804" t="str">
            <v>DH5</v>
          </cell>
          <cell r="D804" t="str">
            <v>FEDERATD</v>
          </cell>
          <cell r="E804" t="str">
            <v>Group1</v>
          </cell>
          <cell r="F804" t="str">
            <v>FCR</v>
          </cell>
          <cell r="G804">
            <v>3387877.82</v>
          </cell>
          <cell r="H804">
            <v>6.6E-3</v>
          </cell>
          <cell r="I804">
            <v>1837.8076941369852</v>
          </cell>
        </row>
        <row r="805">
          <cell r="A805" t="str">
            <v>September</v>
          </cell>
          <cell r="B805" t="str">
            <v>3R2</v>
          </cell>
          <cell r="C805" t="str">
            <v>DH6</v>
          </cell>
          <cell r="D805" t="str">
            <v>FEDERATD</v>
          </cell>
          <cell r="E805" t="str">
            <v>Group1</v>
          </cell>
          <cell r="F805" t="str">
            <v>FCR</v>
          </cell>
          <cell r="G805">
            <v>72232.55</v>
          </cell>
          <cell r="H805">
            <v>6.6E-3</v>
          </cell>
          <cell r="I805">
            <v>39.183684657534243</v>
          </cell>
        </row>
        <row r="806">
          <cell r="A806" t="str">
            <v>September</v>
          </cell>
          <cell r="B806" t="str">
            <v>3R2</v>
          </cell>
          <cell r="C806" t="str">
            <v>DH7</v>
          </cell>
          <cell r="D806" t="str">
            <v>FEDERATD</v>
          </cell>
          <cell r="E806" t="str">
            <v>Group1</v>
          </cell>
          <cell r="F806" t="str">
            <v>FCR</v>
          </cell>
          <cell r="G806">
            <v>67854.34</v>
          </cell>
          <cell r="H806">
            <v>6.6E-3</v>
          </cell>
          <cell r="I806">
            <v>36.808655671232877</v>
          </cell>
        </row>
        <row r="807">
          <cell r="A807" t="str">
            <v>September</v>
          </cell>
          <cell r="B807" t="str">
            <v>3R2</v>
          </cell>
          <cell r="C807" t="str">
            <v>DH8</v>
          </cell>
          <cell r="D807" t="str">
            <v>FEDERATD</v>
          </cell>
          <cell r="E807" t="str">
            <v>Group1</v>
          </cell>
          <cell r="F807" t="str">
            <v>FCR</v>
          </cell>
          <cell r="G807">
            <v>359733.13</v>
          </cell>
          <cell r="H807">
            <v>6.6E-3</v>
          </cell>
          <cell r="I807">
            <v>195.14290339726031</v>
          </cell>
        </row>
        <row r="808">
          <cell r="A808" t="str">
            <v>September</v>
          </cell>
          <cell r="B808" t="str">
            <v>3R2</v>
          </cell>
          <cell r="C808" t="str">
            <v>DH9</v>
          </cell>
          <cell r="D808" t="str">
            <v>FEDERATD</v>
          </cell>
          <cell r="E808" t="str">
            <v>Group1</v>
          </cell>
          <cell r="F808" t="str">
            <v>FCR</v>
          </cell>
          <cell r="G808">
            <v>53242.49</v>
          </cell>
          <cell r="H808">
            <v>6.6E-3</v>
          </cell>
          <cell r="I808">
            <v>28.882227452054792</v>
          </cell>
        </row>
        <row r="809">
          <cell r="A809" t="str">
            <v>September</v>
          </cell>
          <cell r="B809" t="str">
            <v>3R2</v>
          </cell>
          <cell r="C809" t="str">
            <v>DJ1</v>
          </cell>
          <cell r="D809" t="str">
            <v>FEDERATD</v>
          </cell>
          <cell r="E809" t="str">
            <v>Group1</v>
          </cell>
          <cell r="F809" t="str">
            <v>FCR</v>
          </cell>
          <cell r="G809">
            <v>448670.36</v>
          </cell>
          <cell r="H809">
            <v>6.6E-3</v>
          </cell>
          <cell r="I809">
            <v>243.38830487671228</v>
          </cell>
        </row>
        <row r="810">
          <cell r="A810" t="str">
            <v>September</v>
          </cell>
          <cell r="B810" t="str">
            <v>3R2</v>
          </cell>
          <cell r="C810" t="str">
            <v>DJ2</v>
          </cell>
          <cell r="D810" t="str">
            <v>FEDERATD</v>
          </cell>
          <cell r="E810" t="str">
            <v>Group1</v>
          </cell>
          <cell r="F810" t="str">
            <v>FCR</v>
          </cell>
          <cell r="G810">
            <v>825643.43</v>
          </cell>
          <cell r="H810">
            <v>6.6E-3</v>
          </cell>
          <cell r="I810">
            <v>447.88328531506841</v>
          </cell>
        </row>
        <row r="811">
          <cell r="A811" t="str">
            <v>September</v>
          </cell>
          <cell r="B811" t="str">
            <v>3R2</v>
          </cell>
          <cell r="C811" t="str">
            <v>DJ3</v>
          </cell>
          <cell r="D811" t="str">
            <v>FEDERATD</v>
          </cell>
          <cell r="E811" t="str">
            <v>Group1</v>
          </cell>
          <cell r="F811" t="str">
            <v>FCR</v>
          </cell>
          <cell r="G811">
            <v>192591.17</v>
          </cell>
          <cell r="H811">
            <v>6.6E-3</v>
          </cell>
          <cell r="I811">
            <v>104.47411413698629</v>
          </cell>
        </row>
        <row r="812">
          <cell r="A812" t="str">
            <v>September</v>
          </cell>
          <cell r="B812" t="str">
            <v>3R2</v>
          </cell>
          <cell r="C812" t="str">
            <v>DJ4</v>
          </cell>
          <cell r="D812" t="str">
            <v>FEDERATD</v>
          </cell>
          <cell r="E812" t="str">
            <v>Group1</v>
          </cell>
          <cell r="F812" t="str">
            <v>FCR</v>
          </cell>
          <cell r="G812">
            <v>1121675.3600000001</v>
          </cell>
          <cell r="H812">
            <v>6.6E-3</v>
          </cell>
          <cell r="I812">
            <v>608.47046926027383</v>
          </cell>
        </row>
        <row r="813">
          <cell r="A813" t="str">
            <v>September</v>
          </cell>
          <cell r="B813" t="str">
            <v>3R2</v>
          </cell>
          <cell r="C813" t="str">
            <v>DJ5</v>
          </cell>
          <cell r="D813" t="str">
            <v>FEDERATD</v>
          </cell>
          <cell r="E813" t="str">
            <v>Group1</v>
          </cell>
          <cell r="F813" t="str">
            <v>FCR</v>
          </cell>
          <cell r="G813">
            <v>768284.73</v>
          </cell>
          <cell r="H813">
            <v>6.6E-3</v>
          </cell>
          <cell r="I813">
            <v>416.76815490410945</v>
          </cell>
        </row>
        <row r="814">
          <cell r="A814" t="str">
            <v>September</v>
          </cell>
          <cell r="B814" t="str">
            <v>3R2</v>
          </cell>
          <cell r="C814" t="str">
            <v>DJ6</v>
          </cell>
          <cell r="D814" t="str">
            <v>FEDERATD</v>
          </cell>
          <cell r="E814" t="str">
            <v>Group1</v>
          </cell>
          <cell r="F814" t="str">
            <v>FCR</v>
          </cell>
          <cell r="G814">
            <v>2590979.7200000002</v>
          </cell>
          <cell r="H814">
            <v>6.6E-3</v>
          </cell>
          <cell r="I814">
            <v>1405.5177659178089</v>
          </cell>
        </row>
        <row r="815">
          <cell r="A815" t="str">
            <v>September</v>
          </cell>
          <cell r="B815" t="str">
            <v>3R2</v>
          </cell>
          <cell r="C815" t="str">
            <v>DJ7</v>
          </cell>
          <cell r="D815" t="str">
            <v>FEDERATD</v>
          </cell>
          <cell r="E815" t="str">
            <v>Group1</v>
          </cell>
          <cell r="F815" t="str">
            <v>FCR</v>
          </cell>
          <cell r="G815">
            <v>4368580.09</v>
          </cell>
          <cell r="H815">
            <v>6.6E-3</v>
          </cell>
          <cell r="I815">
            <v>2369.8050899178074</v>
          </cell>
        </row>
        <row r="816">
          <cell r="A816" t="str">
            <v>September</v>
          </cell>
          <cell r="B816" t="str">
            <v>3R2</v>
          </cell>
          <cell r="C816" t="str">
            <v>DK2</v>
          </cell>
          <cell r="D816" t="str">
            <v>FEDERATD</v>
          </cell>
          <cell r="E816" t="str">
            <v>Group1</v>
          </cell>
          <cell r="F816" t="str">
            <v>FCR</v>
          </cell>
          <cell r="G816">
            <v>948843.57</v>
          </cell>
          <cell r="H816">
            <v>6.6E-3</v>
          </cell>
          <cell r="I816">
            <v>514.71514208219173</v>
          </cell>
        </row>
        <row r="817">
          <cell r="A817" t="str">
            <v>September</v>
          </cell>
          <cell r="B817" t="str">
            <v>3R2</v>
          </cell>
          <cell r="C817" t="str">
            <v>DK4</v>
          </cell>
          <cell r="D817" t="str">
            <v>FEDERATD</v>
          </cell>
          <cell r="E817" t="str">
            <v>Group1</v>
          </cell>
          <cell r="F817" t="str">
            <v>FCR</v>
          </cell>
          <cell r="G817">
            <v>290932.31</v>
          </cell>
          <cell r="H817">
            <v>6.6E-3</v>
          </cell>
          <cell r="I817">
            <v>157.82081473972602</v>
          </cell>
        </row>
        <row r="818">
          <cell r="A818" t="str">
            <v>September</v>
          </cell>
          <cell r="B818" t="str">
            <v>3R2</v>
          </cell>
          <cell r="C818" t="str">
            <v>DK7</v>
          </cell>
          <cell r="D818" t="str">
            <v>FEDERATD</v>
          </cell>
          <cell r="E818" t="str">
            <v>Group1</v>
          </cell>
          <cell r="F818" t="str">
            <v>FCR</v>
          </cell>
          <cell r="G818">
            <v>362588.63</v>
          </cell>
          <cell r="H818">
            <v>6.6E-3</v>
          </cell>
          <cell r="I818">
            <v>196.69191435616435</v>
          </cell>
        </row>
        <row r="819">
          <cell r="A819" t="str">
            <v>September</v>
          </cell>
          <cell r="B819" t="str">
            <v>3R2</v>
          </cell>
          <cell r="C819" t="str">
            <v>DK8</v>
          </cell>
          <cell r="D819" t="str">
            <v>FEDERATD</v>
          </cell>
          <cell r="E819" t="str">
            <v>Group1</v>
          </cell>
          <cell r="F819" t="str">
            <v>FCR</v>
          </cell>
          <cell r="G819">
            <v>185052.04</v>
          </cell>
          <cell r="H819">
            <v>6.6E-3</v>
          </cell>
          <cell r="I819">
            <v>100.38439430136987</v>
          </cell>
        </row>
        <row r="820">
          <cell r="A820" t="str">
            <v>September</v>
          </cell>
          <cell r="B820" t="str">
            <v>3R2</v>
          </cell>
          <cell r="C820" t="str">
            <v>DK9</v>
          </cell>
          <cell r="D820" t="str">
            <v>FEDERATD</v>
          </cell>
          <cell r="E820" t="str">
            <v>Group1</v>
          </cell>
          <cell r="F820" t="str">
            <v>FCR</v>
          </cell>
          <cell r="G820">
            <v>206731.99</v>
          </cell>
          <cell r="H820">
            <v>6.6E-3</v>
          </cell>
          <cell r="I820">
            <v>112.14502471232875</v>
          </cell>
        </row>
        <row r="821">
          <cell r="A821" t="str">
            <v>September</v>
          </cell>
          <cell r="B821" t="str">
            <v>3R2</v>
          </cell>
          <cell r="C821" t="str">
            <v>DL5</v>
          </cell>
          <cell r="D821" t="str">
            <v>FEDERATD</v>
          </cell>
          <cell r="E821" t="str">
            <v>Group1</v>
          </cell>
          <cell r="F821" t="str">
            <v>FCR</v>
          </cell>
          <cell r="G821">
            <v>18902.509999999998</v>
          </cell>
          <cell r="H821">
            <v>6.6E-3</v>
          </cell>
          <cell r="I821">
            <v>10.253964328767122</v>
          </cell>
        </row>
        <row r="822">
          <cell r="A822" t="str">
            <v>September</v>
          </cell>
          <cell r="B822" t="str">
            <v>3R2</v>
          </cell>
          <cell r="C822" t="str">
            <v>DL6</v>
          </cell>
          <cell r="D822" t="str">
            <v>FEDERATD</v>
          </cell>
          <cell r="E822" t="str">
            <v>Group1</v>
          </cell>
          <cell r="F822" t="str">
            <v>FCR</v>
          </cell>
          <cell r="G822">
            <v>221979.63</v>
          </cell>
          <cell r="H822">
            <v>6.6E-3</v>
          </cell>
          <cell r="I822">
            <v>120.4163472328767</v>
          </cell>
        </row>
        <row r="823">
          <cell r="A823" t="str">
            <v>September</v>
          </cell>
          <cell r="B823" t="str">
            <v>3R2</v>
          </cell>
          <cell r="C823" t="str">
            <v>DL8</v>
          </cell>
          <cell r="D823" t="str">
            <v>FEDERATD</v>
          </cell>
          <cell r="E823" t="str">
            <v>Group1</v>
          </cell>
          <cell r="F823" t="str">
            <v>FCR</v>
          </cell>
          <cell r="G823">
            <v>576228.44999999995</v>
          </cell>
          <cell r="H823">
            <v>6.6E-3</v>
          </cell>
          <cell r="I823">
            <v>312.58420027397261</v>
          </cell>
        </row>
        <row r="824">
          <cell r="A824" t="str">
            <v>September</v>
          </cell>
          <cell r="B824" t="str">
            <v>3R2</v>
          </cell>
          <cell r="C824" t="str">
            <v>DL9</v>
          </cell>
          <cell r="D824" t="str">
            <v>FEDERATD</v>
          </cell>
          <cell r="E824" t="str">
            <v>Group1</v>
          </cell>
          <cell r="F824" t="str">
            <v>FCR</v>
          </cell>
          <cell r="G824">
            <v>80450.55</v>
          </cell>
          <cell r="H824">
            <v>6.6E-3</v>
          </cell>
          <cell r="I824">
            <v>43.641668219178079</v>
          </cell>
        </row>
        <row r="825">
          <cell r="A825" t="str">
            <v>September</v>
          </cell>
          <cell r="B825" t="str">
            <v>3R2</v>
          </cell>
          <cell r="C825" t="str">
            <v>DLO</v>
          </cell>
          <cell r="D825" t="str">
            <v>FEDERATD</v>
          </cell>
          <cell r="E825" t="str">
            <v>Group1</v>
          </cell>
          <cell r="F825" t="str">
            <v>FCR</v>
          </cell>
          <cell r="G825">
            <v>15763.55</v>
          </cell>
          <cell r="H825">
            <v>6.6E-3</v>
          </cell>
          <cell r="I825">
            <v>8.5511860273972609</v>
          </cell>
        </row>
        <row r="826">
          <cell r="A826" t="str">
            <v>September</v>
          </cell>
          <cell r="B826" t="str">
            <v>3R2</v>
          </cell>
          <cell r="C826" t="str">
            <v>DM1</v>
          </cell>
          <cell r="D826" t="str">
            <v>FEDERATD</v>
          </cell>
          <cell r="E826" t="str">
            <v>Group1</v>
          </cell>
          <cell r="F826" t="str">
            <v>FCR</v>
          </cell>
          <cell r="G826">
            <v>173.21</v>
          </cell>
          <cell r="H826">
            <v>6.6E-3</v>
          </cell>
          <cell r="I826">
            <v>9.3960493150684943E-2</v>
          </cell>
        </row>
        <row r="827">
          <cell r="A827" t="str">
            <v>September</v>
          </cell>
          <cell r="B827" t="str">
            <v>3R2</v>
          </cell>
          <cell r="C827" t="str">
            <v>DM3</v>
          </cell>
          <cell r="D827" t="str">
            <v>FEDERATD</v>
          </cell>
          <cell r="E827" t="str">
            <v>Group1</v>
          </cell>
          <cell r="F827" t="str">
            <v>FCR</v>
          </cell>
          <cell r="G827">
            <v>199088.46</v>
          </cell>
          <cell r="H827">
            <v>6.6E-3</v>
          </cell>
          <cell r="I827">
            <v>107.99867145205479</v>
          </cell>
        </row>
        <row r="828">
          <cell r="A828" t="str">
            <v>September</v>
          </cell>
          <cell r="B828" t="str">
            <v>3R2</v>
          </cell>
          <cell r="C828" t="str">
            <v>DP1</v>
          </cell>
          <cell r="D828" t="str">
            <v>FEDERATD</v>
          </cell>
          <cell r="E828" t="str">
            <v>Group1</v>
          </cell>
          <cell r="F828" t="str">
            <v>FCR</v>
          </cell>
          <cell r="G828">
            <v>106289.75</v>
          </cell>
          <cell r="H828">
            <v>6.6E-3</v>
          </cell>
          <cell r="I828">
            <v>57.658549315068505</v>
          </cell>
        </row>
        <row r="829">
          <cell r="A829" t="str">
            <v>September</v>
          </cell>
          <cell r="B829" t="str">
            <v>3R2</v>
          </cell>
          <cell r="C829" t="str">
            <v>DP2</v>
          </cell>
          <cell r="D829" t="str">
            <v>FEDERATD</v>
          </cell>
          <cell r="E829" t="str">
            <v>Group1</v>
          </cell>
          <cell r="F829" t="str">
            <v>FCR</v>
          </cell>
          <cell r="G829">
            <v>197083.54</v>
          </cell>
          <cell r="H829">
            <v>6.6E-3</v>
          </cell>
          <cell r="I829">
            <v>106.91107101369865</v>
          </cell>
        </row>
        <row r="830">
          <cell r="A830" t="str">
            <v>September</v>
          </cell>
          <cell r="B830" t="str">
            <v>3R2</v>
          </cell>
          <cell r="C830" t="str">
            <v>DP6</v>
          </cell>
          <cell r="D830" t="str">
            <v>FEDERATD</v>
          </cell>
          <cell r="E830" t="str">
            <v>Group1</v>
          </cell>
          <cell r="F830" t="str">
            <v>FCR</v>
          </cell>
          <cell r="G830">
            <v>655724.86</v>
          </cell>
          <cell r="H830">
            <v>6.6E-3</v>
          </cell>
          <cell r="I830">
            <v>355.70828021917799</v>
          </cell>
        </row>
        <row r="831">
          <cell r="A831" t="str">
            <v>September</v>
          </cell>
          <cell r="B831" t="str">
            <v>3R2</v>
          </cell>
          <cell r="C831" t="str">
            <v>DP7</v>
          </cell>
          <cell r="D831" t="str">
            <v>FEDERATD</v>
          </cell>
          <cell r="E831" t="str">
            <v>Group1</v>
          </cell>
          <cell r="F831" t="str">
            <v>FCR</v>
          </cell>
          <cell r="G831">
            <v>204367.78</v>
          </cell>
          <cell r="H831">
            <v>6.6E-3</v>
          </cell>
          <cell r="I831">
            <v>110.86252175342463</v>
          </cell>
        </row>
        <row r="832">
          <cell r="A832" t="str">
            <v>September</v>
          </cell>
          <cell r="B832" t="str">
            <v>3R2</v>
          </cell>
          <cell r="C832" t="str">
            <v>DP9</v>
          </cell>
          <cell r="D832" t="str">
            <v>FEDERATD</v>
          </cell>
          <cell r="E832" t="str">
            <v>Group1</v>
          </cell>
          <cell r="F832" t="str">
            <v>FCR</v>
          </cell>
          <cell r="G832">
            <v>14614.28</v>
          </cell>
          <cell r="H832">
            <v>6.6E-3</v>
          </cell>
          <cell r="I832">
            <v>7.9277464109589024</v>
          </cell>
        </row>
        <row r="833">
          <cell r="A833" t="str">
            <v>September</v>
          </cell>
          <cell r="B833" t="str">
            <v>3R2</v>
          </cell>
          <cell r="C833" t="str">
            <v>DQ1</v>
          </cell>
          <cell r="D833" t="str">
            <v>FEDERATD</v>
          </cell>
          <cell r="E833" t="str">
            <v>Group1</v>
          </cell>
          <cell r="F833" t="str">
            <v>FCR</v>
          </cell>
          <cell r="G833">
            <v>45861.2</v>
          </cell>
          <cell r="H833">
            <v>6.6E-3</v>
          </cell>
          <cell r="I833">
            <v>24.878130410958907</v>
          </cell>
        </row>
        <row r="834">
          <cell r="A834" t="str">
            <v>September</v>
          </cell>
          <cell r="B834" t="str">
            <v>3R2</v>
          </cell>
          <cell r="C834" t="str">
            <v>DQ3</v>
          </cell>
          <cell r="D834" t="str">
            <v>FEDERATD</v>
          </cell>
          <cell r="E834" t="str">
            <v>Group1</v>
          </cell>
          <cell r="F834" t="str">
            <v>FCR</v>
          </cell>
          <cell r="G834">
            <v>2219883.5299999998</v>
          </cell>
          <cell r="H834">
            <v>6.6E-3</v>
          </cell>
          <cell r="I834">
            <v>1204.2107916164382</v>
          </cell>
        </row>
        <row r="835">
          <cell r="A835" t="str">
            <v>September</v>
          </cell>
          <cell r="B835" t="str">
            <v>3R2</v>
          </cell>
          <cell r="C835" t="str">
            <v>DQ4</v>
          </cell>
          <cell r="D835" t="str">
            <v>FEDERATD</v>
          </cell>
          <cell r="E835" t="str">
            <v>Group1</v>
          </cell>
          <cell r="F835" t="str">
            <v>FCR</v>
          </cell>
          <cell r="G835">
            <v>17305.400000000001</v>
          </cell>
          <cell r="H835">
            <v>6.6E-3</v>
          </cell>
          <cell r="I835">
            <v>9.3875868493150687</v>
          </cell>
        </row>
        <row r="836">
          <cell r="A836" t="str">
            <v>September</v>
          </cell>
          <cell r="B836" t="str">
            <v>3R2</v>
          </cell>
          <cell r="C836" t="str">
            <v>DQ7</v>
          </cell>
          <cell r="D836" t="str">
            <v>FEDERATD</v>
          </cell>
          <cell r="E836" t="str">
            <v>Group1</v>
          </cell>
          <cell r="F836" t="str">
            <v>FCR</v>
          </cell>
          <cell r="G836">
            <v>134300.48000000001</v>
          </cell>
          <cell r="H836">
            <v>6.6E-3</v>
          </cell>
          <cell r="I836">
            <v>72.853411068493159</v>
          </cell>
        </row>
        <row r="837">
          <cell r="A837" t="str">
            <v>September</v>
          </cell>
          <cell r="B837" t="str">
            <v>3R2</v>
          </cell>
          <cell r="C837" t="str">
            <v>DQ8</v>
          </cell>
          <cell r="D837" t="str">
            <v>FEDERATD</v>
          </cell>
          <cell r="E837" t="str">
            <v>Group1</v>
          </cell>
          <cell r="F837" t="str">
            <v>FCR</v>
          </cell>
          <cell r="G837">
            <v>96466.5</v>
          </cell>
          <cell r="H837">
            <v>6.6E-3</v>
          </cell>
          <cell r="I837">
            <v>52.329772602739723</v>
          </cell>
        </row>
        <row r="838">
          <cell r="A838" t="str">
            <v>September</v>
          </cell>
          <cell r="B838" t="str">
            <v>3R2</v>
          </cell>
          <cell r="C838" t="str">
            <v>DQ9</v>
          </cell>
          <cell r="D838" t="str">
            <v>FEDERATD</v>
          </cell>
          <cell r="E838" t="str">
            <v>Group1</v>
          </cell>
          <cell r="F838" t="str">
            <v>FCR</v>
          </cell>
          <cell r="G838">
            <v>82897.95</v>
          </cell>
          <cell r="H838">
            <v>6.6E-3</v>
          </cell>
          <cell r="I838">
            <v>44.969298904109593</v>
          </cell>
        </row>
        <row r="839">
          <cell r="A839" t="str">
            <v>September</v>
          </cell>
          <cell r="B839" t="str">
            <v>3R2</v>
          </cell>
          <cell r="C839" t="str">
            <v>DR3</v>
          </cell>
          <cell r="D839" t="str">
            <v>FEDERATD</v>
          </cell>
          <cell r="E839" t="str">
            <v>Group1</v>
          </cell>
          <cell r="F839" t="str">
            <v>FCR</v>
          </cell>
          <cell r="G839">
            <v>375269.39</v>
          </cell>
          <cell r="H839">
            <v>6.6E-3</v>
          </cell>
          <cell r="I839">
            <v>203.5707923835617</v>
          </cell>
        </row>
        <row r="840">
          <cell r="A840" t="str">
            <v>September</v>
          </cell>
          <cell r="B840" t="str">
            <v>3R2</v>
          </cell>
          <cell r="C840" t="str">
            <v>DR4</v>
          </cell>
          <cell r="D840" t="str">
            <v>FEDERATD</v>
          </cell>
          <cell r="E840" t="str">
            <v>Group1</v>
          </cell>
          <cell r="F840" t="str">
            <v>FCR</v>
          </cell>
          <cell r="G840">
            <v>17925.73</v>
          </cell>
          <cell r="H840">
            <v>6.6E-3</v>
          </cell>
          <cell r="I840">
            <v>9.724094630136987</v>
          </cell>
        </row>
        <row r="841">
          <cell r="A841" t="str">
            <v>September</v>
          </cell>
          <cell r="B841" t="str">
            <v>3R2</v>
          </cell>
          <cell r="C841" t="str">
            <v>DR5</v>
          </cell>
          <cell r="D841" t="str">
            <v>FEDERATD</v>
          </cell>
          <cell r="E841" t="str">
            <v>Group1</v>
          </cell>
          <cell r="F841" t="str">
            <v>FCR</v>
          </cell>
          <cell r="G841">
            <v>66376.87</v>
          </cell>
          <cell r="H841">
            <v>6.6E-3</v>
          </cell>
          <cell r="I841">
            <v>36.007178794520549</v>
          </cell>
        </row>
        <row r="842">
          <cell r="A842" t="str">
            <v>September</v>
          </cell>
          <cell r="B842" t="str">
            <v>3R2</v>
          </cell>
          <cell r="C842" t="str">
            <v>DR6</v>
          </cell>
          <cell r="D842" t="str">
            <v>FEDERATD</v>
          </cell>
          <cell r="E842" t="str">
            <v>Group1</v>
          </cell>
          <cell r="F842" t="str">
            <v>FCR</v>
          </cell>
          <cell r="G842">
            <v>27571.54</v>
          </cell>
          <cell r="H842">
            <v>6.6E-3</v>
          </cell>
          <cell r="I842">
            <v>14.95661621917808</v>
          </cell>
        </row>
        <row r="843">
          <cell r="A843" t="str">
            <v>September</v>
          </cell>
          <cell r="B843" t="str">
            <v>3R2</v>
          </cell>
          <cell r="C843" t="str">
            <v>DR8</v>
          </cell>
          <cell r="D843" t="str">
            <v>FEDERATD</v>
          </cell>
          <cell r="E843" t="str">
            <v>Group1</v>
          </cell>
          <cell r="F843" t="str">
            <v>FCR</v>
          </cell>
          <cell r="G843">
            <v>152016.44</v>
          </cell>
          <cell r="H843">
            <v>6.6E-3</v>
          </cell>
          <cell r="I843">
            <v>82.463712657534245</v>
          </cell>
        </row>
        <row r="844">
          <cell r="A844" t="str">
            <v>September</v>
          </cell>
          <cell r="B844" t="str">
            <v>3R2</v>
          </cell>
          <cell r="C844" t="str">
            <v>DRW</v>
          </cell>
          <cell r="D844" t="str">
            <v>FEDERATD</v>
          </cell>
          <cell r="E844" t="str">
            <v>Group1</v>
          </cell>
          <cell r="F844" t="str">
            <v>FCR</v>
          </cell>
          <cell r="G844">
            <v>24732.86</v>
          </cell>
          <cell r="H844">
            <v>6.6E-3</v>
          </cell>
          <cell r="I844">
            <v>13.416729534246574</v>
          </cell>
        </row>
        <row r="845">
          <cell r="A845" t="str">
            <v>September</v>
          </cell>
          <cell r="B845" t="str">
            <v>3R2</v>
          </cell>
          <cell r="C845" t="str">
            <v>DT1</v>
          </cell>
          <cell r="D845" t="str">
            <v>FEDERATD</v>
          </cell>
          <cell r="E845" t="str">
            <v>Group1</v>
          </cell>
          <cell r="F845" t="str">
            <v>FCR</v>
          </cell>
          <cell r="G845">
            <v>208003.29</v>
          </cell>
          <cell r="H845">
            <v>6.6E-3</v>
          </cell>
          <cell r="I845">
            <v>112.83466142465754</v>
          </cell>
        </row>
        <row r="846">
          <cell r="A846" t="str">
            <v>September</v>
          </cell>
          <cell r="B846" t="str">
            <v>3R2</v>
          </cell>
          <cell r="C846" t="str">
            <v>DT2</v>
          </cell>
          <cell r="D846" t="str">
            <v>FEDERATD</v>
          </cell>
          <cell r="E846" t="str">
            <v>Group1</v>
          </cell>
          <cell r="F846" t="str">
            <v>FCR</v>
          </cell>
          <cell r="G846">
            <v>8904.01</v>
          </cell>
          <cell r="H846">
            <v>6.6E-3</v>
          </cell>
          <cell r="I846">
            <v>4.8301204931506847</v>
          </cell>
        </row>
        <row r="847">
          <cell r="A847" t="str">
            <v>September</v>
          </cell>
          <cell r="B847" t="str">
            <v>3R2</v>
          </cell>
          <cell r="C847" t="str">
            <v>DT5</v>
          </cell>
          <cell r="D847" t="str">
            <v>FEDERATD</v>
          </cell>
          <cell r="E847" t="str">
            <v>Group1</v>
          </cell>
          <cell r="F847" t="str">
            <v>FCR</v>
          </cell>
          <cell r="G847">
            <v>702863.61</v>
          </cell>
          <cell r="H847">
            <v>6.6E-3</v>
          </cell>
          <cell r="I847">
            <v>381.27943775342476</v>
          </cell>
        </row>
        <row r="848">
          <cell r="A848" t="str">
            <v>September</v>
          </cell>
          <cell r="B848" t="str">
            <v>3R2</v>
          </cell>
          <cell r="C848" t="str">
            <v>DT6</v>
          </cell>
          <cell r="D848" t="str">
            <v>FEDERATD</v>
          </cell>
          <cell r="E848" t="str">
            <v>Group1</v>
          </cell>
          <cell r="F848" t="str">
            <v>FCR</v>
          </cell>
          <cell r="G848">
            <v>9335.58</v>
          </cell>
          <cell r="H848">
            <v>6.6E-3</v>
          </cell>
          <cell r="I848">
            <v>5.0642324383561643</v>
          </cell>
        </row>
        <row r="849">
          <cell r="A849" t="str">
            <v>September</v>
          </cell>
          <cell r="B849" t="str">
            <v>3R2</v>
          </cell>
          <cell r="C849" t="str">
            <v>DT8</v>
          </cell>
          <cell r="D849" t="str">
            <v>FEDERATD</v>
          </cell>
          <cell r="E849" t="str">
            <v>Group1</v>
          </cell>
          <cell r="F849" t="str">
            <v>FCR</v>
          </cell>
          <cell r="G849">
            <v>1.24</v>
          </cell>
          <cell r="H849">
            <v>6.6E-3</v>
          </cell>
          <cell r="I849">
            <v>6.7265753424657537E-4</v>
          </cell>
        </row>
        <row r="850">
          <cell r="A850" t="str">
            <v>September</v>
          </cell>
          <cell r="B850" t="str">
            <v>3R2</v>
          </cell>
          <cell r="C850" t="str">
            <v>DU1</v>
          </cell>
          <cell r="D850" t="str">
            <v>FEDERATD</v>
          </cell>
          <cell r="E850" t="str">
            <v>Group1</v>
          </cell>
          <cell r="F850" t="str">
            <v>FCR</v>
          </cell>
          <cell r="G850">
            <v>6700.21</v>
          </cell>
          <cell r="H850">
            <v>6.6E-3</v>
          </cell>
          <cell r="I850">
            <v>3.6346344657534249</v>
          </cell>
        </row>
        <row r="851">
          <cell r="A851" t="str">
            <v>September</v>
          </cell>
          <cell r="B851" t="str">
            <v>3R2</v>
          </cell>
          <cell r="C851" t="str">
            <v>DU2</v>
          </cell>
          <cell r="D851" t="str">
            <v>FEDERATD</v>
          </cell>
          <cell r="E851" t="str">
            <v>Group1</v>
          </cell>
          <cell r="F851" t="str">
            <v>FCR</v>
          </cell>
          <cell r="G851">
            <v>1567715.97</v>
          </cell>
          <cell r="H851">
            <v>6.6E-3</v>
          </cell>
          <cell r="I851">
            <v>850.43222482191766</v>
          </cell>
        </row>
        <row r="852">
          <cell r="A852" t="str">
            <v>September</v>
          </cell>
          <cell r="B852" t="str">
            <v>3R2</v>
          </cell>
          <cell r="C852" t="str">
            <v>DU3</v>
          </cell>
          <cell r="D852" t="str">
            <v>FEDERATD</v>
          </cell>
          <cell r="E852" t="str">
            <v>Group1</v>
          </cell>
          <cell r="F852" t="str">
            <v>FCR</v>
          </cell>
          <cell r="G852">
            <v>193464.32000000001</v>
          </cell>
          <cell r="H852">
            <v>6.6E-3</v>
          </cell>
          <cell r="I852">
            <v>104.94776810958903</v>
          </cell>
        </row>
        <row r="853">
          <cell r="A853" t="str">
            <v>September</v>
          </cell>
          <cell r="B853" t="str">
            <v>3R2</v>
          </cell>
          <cell r="C853" t="str">
            <v>DU4</v>
          </cell>
          <cell r="D853" t="str">
            <v>FEDERATD</v>
          </cell>
          <cell r="E853" t="str">
            <v>Group1</v>
          </cell>
          <cell r="F853" t="str">
            <v>FCR</v>
          </cell>
          <cell r="G853">
            <v>41416.36</v>
          </cell>
          <cell r="H853">
            <v>6.6E-3</v>
          </cell>
          <cell r="I853">
            <v>22.46695693150685</v>
          </cell>
        </row>
        <row r="854">
          <cell r="A854" t="str">
            <v>September</v>
          </cell>
          <cell r="B854" t="str">
            <v>3R2</v>
          </cell>
          <cell r="C854" t="str">
            <v>DU5</v>
          </cell>
          <cell r="D854" t="str">
            <v>FEDERATD</v>
          </cell>
          <cell r="E854" t="str">
            <v>Group1</v>
          </cell>
          <cell r="F854" t="str">
            <v>FCR</v>
          </cell>
          <cell r="G854">
            <v>67.790000000000006</v>
          </cell>
          <cell r="H854">
            <v>6.6E-3</v>
          </cell>
          <cell r="I854">
            <v>3.6773753424657538E-2</v>
          </cell>
        </row>
        <row r="855">
          <cell r="A855" t="str">
            <v>September</v>
          </cell>
          <cell r="B855" t="str">
            <v>3R2</v>
          </cell>
          <cell r="C855" t="str">
            <v>DU6</v>
          </cell>
          <cell r="D855" t="str">
            <v>FEDERATD</v>
          </cell>
          <cell r="E855" t="str">
            <v>Group1</v>
          </cell>
          <cell r="F855" t="str">
            <v>FCR</v>
          </cell>
          <cell r="G855">
            <v>72064.75</v>
          </cell>
          <cell r="H855">
            <v>6.6E-3</v>
          </cell>
          <cell r="I855">
            <v>39.092658904109584</v>
          </cell>
        </row>
        <row r="856">
          <cell r="A856" t="str">
            <v>September</v>
          </cell>
          <cell r="B856" t="str">
            <v>3R2</v>
          </cell>
          <cell r="C856" t="str">
            <v>DU7</v>
          </cell>
          <cell r="D856" t="str">
            <v>FEDERATD</v>
          </cell>
          <cell r="E856" t="str">
            <v>Group1</v>
          </cell>
          <cell r="F856" t="str">
            <v>FCR</v>
          </cell>
          <cell r="G856">
            <v>554418.71</v>
          </cell>
          <cell r="H856">
            <v>6.6E-3</v>
          </cell>
          <cell r="I856">
            <v>300.75316323287666</v>
          </cell>
        </row>
        <row r="857">
          <cell r="A857" t="str">
            <v>September</v>
          </cell>
          <cell r="B857" t="str">
            <v>3R2</v>
          </cell>
          <cell r="C857" t="str">
            <v>DU8</v>
          </cell>
          <cell r="D857" t="str">
            <v>FEDERATD</v>
          </cell>
          <cell r="E857" t="str">
            <v>Group1</v>
          </cell>
          <cell r="F857" t="str">
            <v>FCR</v>
          </cell>
          <cell r="G857">
            <v>112196.25</v>
          </cell>
          <cell r="H857">
            <v>6.6E-3</v>
          </cell>
          <cell r="I857">
            <v>60.862623287671234</v>
          </cell>
        </row>
        <row r="858">
          <cell r="A858" t="str">
            <v>September</v>
          </cell>
          <cell r="B858" t="str">
            <v>3R2</v>
          </cell>
          <cell r="C858" t="str">
            <v>DU9</v>
          </cell>
          <cell r="D858" t="str">
            <v>FEDERATD</v>
          </cell>
          <cell r="E858" t="str">
            <v>Group1</v>
          </cell>
          <cell r="F858" t="str">
            <v>FCR</v>
          </cell>
          <cell r="G858">
            <v>358232.36</v>
          </cell>
          <cell r="H858">
            <v>6.6E-3</v>
          </cell>
          <cell r="I858">
            <v>194.32878706849311</v>
          </cell>
        </row>
        <row r="859">
          <cell r="A859" t="str">
            <v>September</v>
          </cell>
          <cell r="B859" t="str">
            <v>3R2</v>
          </cell>
          <cell r="C859" t="str">
            <v>DV1</v>
          </cell>
          <cell r="D859" t="str">
            <v>FEDERATD</v>
          </cell>
          <cell r="E859" t="str">
            <v>Group1</v>
          </cell>
          <cell r="F859" t="str">
            <v>FCR</v>
          </cell>
          <cell r="G859">
            <v>71607.78</v>
          </cell>
          <cell r="H859">
            <v>6.6E-3</v>
          </cell>
          <cell r="I859">
            <v>38.844768328767124</v>
          </cell>
        </row>
        <row r="860">
          <cell r="A860" t="str">
            <v>September</v>
          </cell>
          <cell r="B860" t="str">
            <v>3R2</v>
          </cell>
          <cell r="C860" t="str">
            <v>DV7</v>
          </cell>
          <cell r="D860" t="str">
            <v>FEDERATD</v>
          </cell>
          <cell r="E860" t="str">
            <v>Group1</v>
          </cell>
          <cell r="F860" t="str">
            <v>FCR</v>
          </cell>
          <cell r="G860">
            <v>56722.31</v>
          </cell>
          <cell r="H860">
            <v>6.6E-3</v>
          </cell>
          <cell r="I860">
            <v>30.769910630136987</v>
          </cell>
        </row>
        <row r="861">
          <cell r="A861" t="str">
            <v>September</v>
          </cell>
          <cell r="B861" t="str">
            <v>3R2</v>
          </cell>
          <cell r="C861" t="str">
            <v>DV9</v>
          </cell>
          <cell r="D861" t="str">
            <v>FEDERATD</v>
          </cell>
          <cell r="E861" t="str">
            <v>Group1</v>
          </cell>
          <cell r="F861" t="str">
            <v>FCR</v>
          </cell>
          <cell r="G861">
            <v>81715.92</v>
          </cell>
          <cell r="H861">
            <v>6.6E-3</v>
          </cell>
          <cell r="I861">
            <v>44.328088109589046</v>
          </cell>
        </row>
        <row r="862">
          <cell r="A862" t="str">
            <v>September</v>
          </cell>
          <cell r="B862" t="str">
            <v>3R2</v>
          </cell>
          <cell r="C862" t="str">
            <v>DW1</v>
          </cell>
          <cell r="D862" t="str">
            <v>FEDERATD</v>
          </cell>
          <cell r="E862" t="str">
            <v>Group1</v>
          </cell>
          <cell r="F862" t="str">
            <v>FCR</v>
          </cell>
          <cell r="G862">
            <v>20788.16</v>
          </cell>
          <cell r="H862">
            <v>6.6E-3</v>
          </cell>
          <cell r="I862">
            <v>11.276864876712331</v>
          </cell>
        </row>
        <row r="863">
          <cell r="A863" t="str">
            <v>September</v>
          </cell>
          <cell r="B863" t="str">
            <v>3R2</v>
          </cell>
          <cell r="C863" t="str">
            <v>DW2</v>
          </cell>
          <cell r="D863" t="str">
            <v>FEDERATD</v>
          </cell>
          <cell r="E863" t="str">
            <v>Group1</v>
          </cell>
          <cell r="F863" t="str">
            <v>FCR</v>
          </cell>
          <cell r="G863">
            <v>39298.370000000003</v>
          </cell>
          <cell r="H863">
            <v>6.6E-3</v>
          </cell>
          <cell r="I863">
            <v>21.318019890410959</v>
          </cell>
        </row>
        <row r="864">
          <cell r="A864" t="str">
            <v>September</v>
          </cell>
          <cell r="B864" t="str">
            <v>3R2</v>
          </cell>
          <cell r="C864" t="str">
            <v>DW4</v>
          </cell>
          <cell r="D864" t="str">
            <v>FEDERATD</v>
          </cell>
          <cell r="E864" t="str">
            <v>Group1</v>
          </cell>
          <cell r="F864" t="str">
            <v>FCR</v>
          </cell>
          <cell r="G864">
            <v>152314.26999999999</v>
          </cell>
          <cell r="H864">
            <v>6.6E-3</v>
          </cell>
          <cell r="I864">
            <v>82.625275232876717</v>
          </cell>
        </row>
        <row r="865">
          <cell r="A865" t="str">
            <v>September</v>
          </cell>
          <cell r="B865" t="str">
            <v>3R2</v>
          </cell>
          <cell r="C865" t="str">
            <v>DW5</v>
          </cell>
          <cell r="D865" t="str">
            <v>FEDERATD</v>
          </cell>
          <cell r="E865" t="str">
            <v>Group1</v>
          </cell>
          <cell r="F865" t="str">
            <v>FCR</v>
          </cell>
          <cell r="G865">
            <v>65160.5</v>
          </cell>
          <cell r="H865">
            <v>6.6E-3</v>
          </cell>
          <cell r="I865">
            <v>35.3473397260274</v>
          </cell>
        </row>
        <row r="866">
          <cell r="A866" t="str">
            <v>September</v>
          </cell>
          <cell r="B866" t="str">
            <v>3R2</v>
          </cell>
          <cell r="C866" t="str">
            <v>DW7</v>
          </cell>
          <cell r="D866" t="str">
            <v>FEDERATD</v>
          </cell>
          <cell r="E866" t="str">
            <v>Group1</v>
          </cell>
          <cell r="F866" t="str">
            <v>FCR</v>
          </cell>
          <cell r="G866">
            <v>75406.41</v>
          </cell>
          <cell r="H866">
            <v>6.6E-3</v>
          </cell>
          <cell r="I866">
            <v>40.90539501369863</v>
          </cell>
        </row>
        <row r="867">
          <cell r="A867" t="str">
            <v>September</v>
          </cell>
          <cell r="B867" t="str">
            <v>3R2</v>
          </cell>
          <cell r="C867" t="str">
            <v>DW8</v>
          </cell>
          <cell r="D867" t="str">
            <v>FEDERATD</v>
          </cell>
          <cell r="E867" t="str">
            <v>Group1</v>
          </cell>
          <cell r="F867" t="str">
            <v>FCR</v>
          </cell>
          <cell r="G867">
            <v>25892.6</v>
          </cell>
          <cell r="H867">
            <v>6.6E-3</v>
          </cell>
          <cell r="I867">
            <v>14.045848767123287</v>
          </cell>
        </row>
        <row r="868">
          <cell r="A868" t="str">
            <v>September</v>
          </cell>
          <cell r="B868" t="str">
            <v>3R2</v>
          </cell>
          <cell r="C868" t="str">
            <v>DW9</v>
          </cell>
          <cell r="D868" t="str">
            <v>FEDERATD</v>
          </cell>
          <cell r="E868" t="str">
            <v>Group1</v>
          </cell>
          <cell r="F868" t="str">
            <v>FCR</v>
          </cell>
          <cell r="G868">
            <v>4373.33</v>
          </cell>
          <cell r="H868">
            <v>6.6E-3</v>
          </cell>
          <cell r="I868">
            <v>2.3723817534246576</v>
          </cell>
        </row>
        <row r="869">
          <cell r="A869" t="str">
            <v>September</v>
          </cell>
          <cell r="B869" t="str">
            <v>3R2</v>
          </cell>
          <cell r="C869" t="str">
            <v>DX2</v>
          </cell>
          <cell r="D869" t="str">
            <v>FEDERATD</v>
          </cell>
          <cell r="E869" t="str">
            <v>Group1</v>
          </cell>
          <cell r="F869" t="str">
            <v>FCR</v>
          </cell>
          <cell r="G869">
            <v>347108.25</v>
          </cell>
          <cell r="H869">
            <v>6.6E-3</v>
          </cell>
          <cell r="I869">
            <v>188.29433835616442</v>
          </cell>
        </row>
        <row r="870">
          <cell r="A870" t="str">
            <v>September</v>
          </cell>
          <cell r="B870" t="str">
            <v>3R2</v>
          </cell>
          <cell r="C870" t="str">
            <v>DX4</v>
          </cell>
          <cell r="D870" t="str">
            <v>FEDERATD</v>
          </cell>
          <cell r="E870" t="str">
            <v>Group1</v>
          </cell>
          <cell r="F870" t="str">
            <v>FCR</v>
          </cell>
          <cell r="G870">
            <v>2078.6999999999998</v>
          </cell>
          <cell r="H870">
            <v>6.6E-3</v>
          </cell>
          <cell r="I870">
            <v>1.1276235616438355</v>
          </cell>
        </row>
        <row r="871">
          <cell r="A871" t="str">
            <v>September</v>
          </cell>
          <cell r="B871" t="str">
            <v>3R2</v>
          </cell>
          <cell r="C871" t="str">
            <v>DX6</v>
          </cell>
          <cell r="D871" t="str">
            <v>FEDERATD</v>
          </cell>
          <cell r="E871" t="str">
            <v>Group1</v>
          </cell>
          <cell r="F871" t="str">
            <v>FCR</v>
          </cell>
          <cell r="G871">
            <v>39673.620000000003</v>
          </cell>
          <cell r="H871">
            <v>6.6E-3</v>
          </cell>
          <cell r="I871">
            <v>21.521580164383561</v>
          </cell>
        </row>
        <row r="872">
          <cell r="A872" t="str">
            <v>September</v>
          </cell>
          <cell r="B872" t="str">
            <v>3R2</v>
          </cell>
          <cell r="C872" t="str">
            <v>DX7</v>
          </cell>
          <cell r="D872" t="str">
            <v>FEDERATD</v>
          </cell>
          <cell r="E872" t="str">
            <v>Group1</v>
          </cell>
          <cell r="F872" t="str">
            <v>FCR</v>
          </cell>
          <cell r="G872">
            <v>479429.68</v>
          </cell>
          <cell r="H872">
            <v>6.6E-3</v>
          </cell>
          <cell r="I872">
            <v>260.07418257534249</v>
          </cell>
        </row>
        <row r="873">
          <cell r="A873" t="str">
            <v>September</v>
          </cell>
          <cell r="B873" t="str">
            <v>3R2</v>
          </cell>
          <cell r="C873" t="str">
            <v>DX9</v>
          </cell>
          <cell r="D873" t="str">
            <v>FEDERATD</v>
          </cell>
          <cell r="E873" t="str">
            <v>Group1</v>
          </cell>
          <cell r="F873" t="str">
            <v>FCR</v>
          </cell>
          <cell r="G873">
            <v>65213.57</v>
          </cell>
          <cell r="H873">
            <v>6.6E-3</v>
          </cell>
          <cell r="I873">
            <v>35.376128383561642</v>
          </cell>
        </row>
        <row r="874">
          <cell r="A874" t="str">
            <v>September</v>
          </cell>
          <cell r="B874" t="str">
            <v>3R2</v>
          </cell>
          <cell r="C874" t="str">
            <v>DY1</v>
          </cell>
          <cell r="D874" t="str">
            <v>FEDERATD</v>
          </cell>
          <cell r="E874" t="str">
            <v>Group1</v>
          </cell>
          <cell r="F874" t="str">
            <v>FCR</v>
          </cell>
          <cell r="G874">
            <v>77294.880000000005</v>
          </cell>
          <cell r="H874">
            <v>6.6E-3</v>
          </cell>
          <cell r="I874">
            <v>41.929825315068491</v>
          </cell>
        </row>
        <row r="875">
          <cell r="A875" t="str">
            <v>September</v>
          </cell>
          <cell r="B875" t="str">
            <v>3R2</v>
          </cell>
          <cell r="C875" t="str">
            <v>DY3</v>
          </cell>
          <cell r="D875" t="str">
            <v>FEDERATD</v>
          </cell>
          <cell r="E875" t="str">
            <v>Group1</v>
          </cell>
          <cell r="F875" t="str">
            <v>FCR</v>
          </cell>
          <cell r="G875">
            <v>22334.81</v>
          </cell>
          <cell r="H875">
            <v>6.6E-3</v>
          </cell>
          <cell r="I875">
            <v>12.115869534246574</v>
          </cell>
        </row>
        <row r="876">
          <cell r="A876" t="str">
            <v>September</v>
          </cell>
          <cell r="B876" t="str">
            <v>3R2</v>
          </cell>
          <cell r="C876" t="str">
            <v>DY4</v>
          </cell>
          <cell r="D876" t="str">
            <v>FEDERATD</v>
          </cell>
          <cell r="E876" t="str">
            <v>Group1</v>
          </cell>
          <cell r="F876" t="str">
            <v>FCR</v>
          </cell>
          <cell r="G876">
            <v>49564.33</v>
          </cell>
          <cell r="H876">
            <v>6.6E-3</v>
          </cell>
          <cell r="I876">
            <v>26.886951616438356</v>
          </cell>
        </row>
        <row r="877">
          <cell r="A877" t="str">
            <v>September</v>
          </cell>
          <cell r="B877" t="str">
            <v>3R2</v>
          </cell>
          <cell r="C877" t="str">
            <v>DY7</v>
          </cell>
          <cell r="D877" t="str">
            <v>FEDERATD</v>
          </cell>
          <cell r="E877" t="str">
            <v>Group1</v>
          </cell>
          <cell r="F877" t="str">
            <v>FCR</v>
          </cell>
          <cell r="G877">
            <v>6169.56</v>
          </cell>
          <cell r="H877">
            <v>6.6E-3</v>
          </cell>
          <cell r="I877">
            <v>3.3467750136986303</v>
          </cell>
        </row>
        <row r="878">
          <cell r="A878" t="str">
            <v>September</v>
          </cell>
          <cell r="B878" t="str">
            <v>3R2</v>
          </cell>
          <cell r="C878" t="str">
            <v>DY8</v>
          </cell>
          <cell r="D878" t="str">
            <v>FEDERATD</v>
          </cell>
          <cell r="E878" t="str">
            <v>Group1</v>
          </cell>
          <cell r="F878" t="str">
            <v>FCR</v>
          </cell>
          <cell r="G878">
            <v>261290.68</v>
          </cell>
          <cell r="H878">
            <v>6.6E-3</v>
          </cell>
          <cell r="I878">
            <v>141.74124558904109</v>
          </cell>
        </row>
        <row r="879">
          <cell r="A879" t="str">
            <v>September</v>
          </cell>
          <cell r="B879" t="str">
            <v>3R2</v>
          </cell>
          <cell r="C879" t="str">
            <v>DY9</v>
          </cell>
          <cell r="D879" t="str">
            <v>FEDERATD</v>
          </cell>
          <cell r="E879" t="str">
            <v>Group1</v>
          </cell>
          <cell r="F879" t="str">
            <v>FCR</v>
          </cell>
          <cell r="G879">
            <v>25721.78</v>
          </cell>
          <cell r="H879">
            <v>6.6E-3</v>
          </cell>
          <cell r="I879">
            <v>13.953184767123286</v>
          </cell>
        </row>
        <row r="880">
          <cell r="A880" t="str">
            <v>September</v>
          </cell>
          <cell r="B880" t="str">
            <v>3R2</v>
          </cell>
          <cell r="C880" t="str">
            <v>DZ1</v>
          </cell>
          <cell r="D880" t="str">
            <v>FEDERATD</v>
          </cell>
          <cell r="E880" t="str">
            <v>Group1</v>
          </cell>
          <cell r="F880" t="str">
            <v>FCR</v>
          </cell>
          <cell r="G880">
            <v>364260.17</v>
          </cell>
          <cell r="H880">
            <v>6.6E-3</v>
          </cell>
          <cell r="I880">
            <v>197.59866756164388</v>
          </cell>
        </row>
        <row r="881">
          <cell r="A881" t="str">
            <v>September</v>
          </cell>
          <cell r="B881" t="str">
            <v>3R2</v>
          </cell>
          <cell r="C881" t="str">
            <v>DZ2</v>
          </cell>
          <cell r="D881" t="str">
            <v>FEDERATD</v>
          </cell>
          <cell r="E881" t="str">
            <v>Group1</v>
          </cell>
          <cell r="F881" t="str">
            <v>FCR</v>
          </cell>
          <cell r="G881">
            <v>28088.16</v>
          </cell>
          <cell r="H881">
            <v>6.6E-3</v>
          </cell>
          <cell r="I881">
            <v>15.236864876712328</v>
          </cell>
        </row>
        <row r="882">
          <cell r="A882" t="str">
            <v>September</v>
          </cell>
          <cell r="B882" t="str">
            <v>3R2</v>
          </cell>
          <cell r="C882" t="str">
            <v>DZ3</v>
          </cell>
          <cell r="D882" t="str">
            <v>FEDERATD</v>
          </cell>
          <cell r="E882" t="str">
            <v>Group1</v>
          </cell>
          <cell r="F882" t="str">
            <v>FCR</v>
          </cell>
          <cell r="G882">
            <v>102.49</v>
          </cell>
          <cell r="H882">
            <v>6.6E-3</v>
          </cell>
          <cell r="I882">
            <v>5.5597315068493157E-2</v>
          </cell>
        </row>
        <row r="883">
          <cell r="A883" t="str">
            <v>September</v>
          </cell>
          <cell r="B883" t="str">
            <v>3R2</v>
          </cell>
          <cell r="C883" t="str">
            <v>DZ4</v>
          </cell>
          <cell r="D883" t="str">
            <v>FEDERATD</v>
          </cell>
          <cell r="E883" t="str">
            <v>Group1</v>
          </cell>
          <cell r="F883" t="str">
            <v>FCR</v>
          </cell>
          <cell r="G883">
            <v>72828.98</v>
          </cell>
          <cell r="H883">
            <v>6.6E-3</v>
          </cell>
          <cell r="I883">
            <v>39.507227506849311</v>
          </cell>
        </row>
        <row r="884">
          <cell r="A884" t="str">
            <v>September</v>
          </cell>
          <cell r="B884" t="str">
            <v>3R2</v>
          </cell>
          <cell r="C884" t="str">
            <v>DZ5</v>
          </cell>
          <cell r="D884" t="str">
            <v>FEDERATD</v>
          </cell>
          <cell r="E884" t="str">
            <v>Group1</v>
          </cell>
          <cell r="F884" t="str">
            <v>FCR</v>
          </cell>
          <cell r="G884">
            <v>101455.92</v>
          </cell>
          <cell r="H884">
            <v>6.6E-3</v>
          </cell>
          <cell r="I884">
            <v>55.036362082191786</v>
          </cell>
        </row>
        <row r="885">
          <cell r="A885" t="str">
            <v>September</v>
          </cell>
          <cell r="B885" t="str">
            <v>3R2</v>
          </cell>
          <cell r="C885" t="str">
            <v>DZ6</v>
          </cell>
          <cell r="D885" t="str">
            <v>FEDERATD</v>
          </cell>
          <cell r="E885" t="str">
            <v>Group1</v>
          </cell>
          <cell r="F885" t="str">
            <v>FCR</v>
          </cell>
          <cell r="G885">
            <v>80851.47</v>
          </cell>
          <cell r="H885">
            <v>6.6E-3</v>
          </cell>
          <cell r="I885">
            <v>43.8591535890411</v>
          </cell>
        </row>
        <row r="886">
          <cell r="A886" t="str">
            <v>September</v>
          </cell>
          <cell r="B886" t="str">
            <v>3R2</v>
          </cell>
          <cell r="C886" t="str">
            <v>DZ9</v>
          </cell>
          <cell r="D886" t="str">
            <v>FEDERATD</v>
          </cell>
          <cell r="E886" t="str">
            <v>Group1</v>
          </cell>
          <cell r="F886" t="str">
            <v>FCR</v>
          </cell>
          <cell r="G886">
            <v>1866.71</v>
          </cell>
          <cell r="H886">
            <v>6.6E-3</v>
          </cell>
          <cell r="I886">
            <v>1.0126262465753424</v>
          </cell>
        </row>
        <row r="887">
          <cell r="A887" t="str">
            <v>September</v>
          </cell>
          <cell r="B887" t="str">
            <v>3R2</v>
          </cell>
          <cell r="C887" t="str">
            <v>E02</v>
          </cell>
          <cell r="D887" t="str">
            <v>FEDERATD</v>
          </cell>
          <cell r="E887" t="str">
            <v>Group1</v>
          </cell>
          <cell r="F887" t="str">
            <v>FCR</v>
          </cell>
          <cell r="G887">
            <v>20491.41</v>
          </cell>
          <cell r="H887">
            <v>6.6E-3</v>
          </cell>
          <cell r="I887">
            <v>11.115888164383561</v>
          </cell>
        </row>
        <row r="888">
          <cell r="A888" t="str">
            <v>September</v>
          </cell>
          <cell r="B888" t="str">
            <v>3R2</v>
          </cell>
          <cell r="C888" t="str">
            <v>E03</v>
          </cell>
          <cell r="D888" t="str">
            <v>FEDERATD</v>
          </cell>
          <cell r="E888" t="str">
            <v>Group1</v>
          </cell>
          <cell r="F888" t="str">
            <v>FCR</v>
          </cell>
          <cell r="G888">
            <v>177423.61</v>
          </cell>
          <cell r="H888">
            <v>6.6E-3</v>
          </cell>
          <cell r="I888">
            <v>96.246232273972609</v>
          </cell>
        </row>
        <row r="889">
          <cell r="A889" t="str">
            <v>September</v>
          </cell>
          <cell r="B889" t="str">
            <v>3R2</v>
          </cell>
          <cell r="C889" t="str">
            <v>E51</v>
          </cell>
          <cell r="D889" t="str">
            <v>FEDERATD</v>
          </cell>
          <cell r="E889" t="str">
            <v>Group1</v>
          </cell>
          <cell r="F889" t="str">
            <v>FCR</v>
          </cell>
          <cell r="G889">
            <v>7750.71</v>
          </cell>
          <cell r="H889">
            <v>6.6E-3</v>
          </cell>
          <cell r="I889">
            <v>4.2044947397260266</v>
          </cell>
        </row>
        <row r="890">
          <cell r="A890" t="str">
            <v>September</v>
          </cell>
          <cell r="B890" t="str">
            <v>3R2</v>
          </cell>
          <cell r="C890" t="str">
            <v>E58</v>
          </cell>
          <cell r="D890" t="str">
            <v>FEDERATD</v>
          </cell>
          <cell r="E890" t="str">
            <v>Group1</v>
          </cell>
          <cell r="F890" t="str">
            <v>FCR</v>
          </cell>
          <cell r="G890">
            <v>109683.38</v>
          </cell>
          <cell r="H890">
            <v>6.6E-3</v>
          </cell>
          <cell r="I890">
            <v>59.499477369863015</v>
          </cell>
        </row>
        <row r="891">
          <cell r="A891" t="str">
            <v>September</v>
          </cell>
          <cell r="B891" t="str">
            <v>3R2</v>
          </cell>
          <cell r="C891" t="str">
            <v>E61</v>
          </cell>
          <cell r="D891" t="str">
            <v>FEDERATD</v>
          </cell>
          <cell r="E891" t="str">
            <v>Group1</v>
          </cell>
          <cell r="F891" t="str">
            <v>FCR</v>
          </cell>
          <cell r="G891">
            <v>2920.67</v>
          </cell>
          <cell r="H891">
            <v>6.6E-3</v>
          </cell>
          <cell r="I891">
            <v>1.5843634520547945</v>
          </cell>
        </row>
        <row r="892">
          <cell r="A892" t="str">
            <v>September</v>
          </cell>
          <cell r="B892" t="str">
            <v>3R2</v>
          </cell>
          <cell r="C892" t="str">
            <v>E62</v>
          </cell>
          <cell r="D892" t="str">
            <v>FEDERATD</v>
          </cell>
          <cell r="E892" t="str">
            <v>Group1</v>
          </cell>
          <cell r="F892" t="str">
            <v>FCR</v>
          </cell>
          <cell r="G892">
            <v>132569.38</v>
          </cell>
          <cell r="H892">
            <v>6.6E-3</v>
          </cell>
          <cell r="I892">
            <v>71.914348602739722</v>
          </cell>
        </row>
        <row r="893">
          <cell r="A893" t="str">
            <v>September</v>
          </cell>
          <cell r="B893" t="str">
            <v>3R2</v>
          </cell>
          <cell r="C893" t="str">
            <v>E64</v>
          </cell>
          <cell r="D893" t="str">
            <v>FEDERATD</v>
          </cell>
          <cell r="E893" t="str">
            <v>Group1</v>
          </cell>
          <cell r="F893" t="str">
            <v>FCR</v>
          </cell>
          <cell r="G893">
            <v>121.79</v>
          </cell>
          <cell r="H893">
            <v>6.6E-3</v>
          </cell>
          <cell r="I893">
            <v>6.6066904109589028E-2</v>
          </cell>
        </row>
        <row r="894">
          <cell r="A894" t="str">
            <v>September</v>
          </cell>
          <cell r="B894" t="str">
            <v>3R2</v>
          </cell>
          <cell r="C894" t="str">
            <v>E71</v>
          </cell>
          <cell r="D894" t="str">
            <v>FEDERATD</v>
          </cell>
          <cell r="E894" t="str">
            <v>Group1</v>
          </cell>
          <cell r="F894" t="str">
            <v>FCR</v>
          </cell>
          <cell r="G894">
            <v>96.34</v>
          </cell>
          <cell r="H894">
            <v>6.6E-3</v>
          </cell>
          <cell r="I894">
            <v>5.22611506849315E-2</v>
          </cell>
        </row>
        <row r="895">
          <cell r="A895" t="str">
            <v>September</v>
          </cell>
          <cell r="B895" t="str">
            <v>3R2</v>
          </cell>
          <cell r="C895" t="str">
            <v>E72</v>
          </cell>
          <cell r="D895" t="str">
            <v>FEDERATD</v>
          </cell>
          <cell r="E895" t="str">
            <v>Group1</v>
          </cell>
          <cell r="F895" t="str">
            <v>FCR</v>
          </cell>
          <cell r="G895">
            <v>23590.05</v>
          </cell>
          <cell r="H895">
            <v>6.6E-3</v>
          </cell>
          <cell r="I895">
            <v>12.796794246575343</v>
          </cell>
        </row>
        <row r="896">
          <cell r="A896" t="str">
            <v>September</v>
          </cell>
          <cell r="B896" t="str">
            <v>3R2</v>
          </cell>
          <cell r="C896" t="str">
            <v>E75</v>
          </cell>
          <cell r="D896" t="str">
            <v>FEDERATD</v>
          </cell>
          <cell r="E896" t="str">
            <v>Group1</v>
          </cell>
          <cell r="F896" t="str">
            <v>FCR</v>
          </cell>
          <cell r="G896">
            <v>6657.48</v>
          </cell>
          <cell r="H896">
            <v>6.6E-3</v>
          </cell>
          <cell r="I896">
            <v>3.6114549041095891</v>
          </cell>
        </row>
        <row r="897">
          <cell r="A897" t="str">
            <v>September</v>
          </cell>
          <cell r="B897" t="str">
            <v>3R2</v>
          </cell>
          <cell r="C897" t="str">
            <v>E76</v>
          </cell>
          <cell r="D897" t="str">
            <v>FEDERATD</v>
          </cell>
          <cell r="E897" t="str">
            <v>Group1</v>
          </cell>
          <cell r="F897" t="str">
            <v>FCR</v>
          </cell>
          <cell r="G897">
            <v>203151.99</v>
          </cell>
          <cell r="H897">
            <v>6.6E-3</v>
          </cell>
          <cell r="I897">
            <v>110.20299731506849</v>
          </cell>
        </row>
        <row r="898">
          <cell r="A898" t="str">
            <v>September</v>
          </cell>
          <cell r="B898" t="str">
            <v>3R2</v>
          </cell>
          <cell r="C898" t="str">
            <v>E77</v>
          </cell>
          <cell r="D898" t="str">
            <v>FEDERATD</v>
          </cell>
          <cell r="E898" t="str">
            <v>Group1</v>
          </cell>
          <cell r="F898" t="str">
            <v>FCR</v>
          </cell>
          <cell r="G898">
            <v>14231.4</v>
          </cell>
          <cell r="H898">
            <v>6.6E-3</v>
          </cell>
          <cell r="I898">
            <v>7.7200471232876726</v>
          </cell>
        </row>
        <row r="899">
          <cell r="A899" t="str">
            <v>September</v>
          </cell>
          <cell r="B899" t="str">
            <v>3R2</v>
          </cell>
          <cell r="C899" t="str">
            <v>E78</v>
          </cell>
          <cell r="D899" t="str">
            <v>FEDERATD</v>
          </cell>
          <cell r="E899" t="str">
            <v>Group1</v>
          </cell>
          <cell r="F899" t="str">
            <v>FCR</v>
          </cell>
          <cell r="G899">
            <v>15385.02</v>
          </cell>
          <cell r="H899">
            <v>6.6E-3</v>
          </cell>
          <cell r="I899">
            <v>8.345846465753425</v>
          </cell>
        </row>
        <row r="900">
          <cell r="A900" t="str">
            <v>September</v>
          </cell>
          <cell r="B900" t="str">
            <v>3R2</v>
          </cell>
          <cell r="C900" t="str">
            <v>E79</v>
          </cell>
          <cell r="D900" t="str">
            <v>FEDERATD</v>
          </cell>
          <cell r="E900" t="str">
            <v>Group1</v>
          </cell>
          <cell r="F900" t="str">
            <v>FCR</v>
          </cell>
          <cell r="G900">
            <v>9280.32</v>
          </cell>
          <cell r="H900">
            <v>6.6E-3</v>
          </cell>
          <cell r="I900">
            <v>5.034255780821919</v>
          </cell>
        </row>
        <row r="901">
          <cell r="A901" t="str">
            <v>September</v>
          </cell>
          <cell r="B901" t="str">
            <v>3R2</v>
          </cell>
          <cell r="C901" t="str">
            <v>E83</v>
          </cell>
          <cell r="D901" t="str">
            <v>FEDERATD</v>
          </cell>
          <cell r="E901" t="str">
            <v>Group1</v>
          </cell>
          <cell r="F901" t="str">
            <v>FCR</v>
          </cell>
          <cell r="G901">
            <v>38610.82</v>
          </cell>
          <cell r="H901">
            <v>6.6E-3</v>
          </cell>
          <cell r="I901">
            <v>20.945047561643836</v>
          </cell>
        </row>
        <row r="902">
          <cell r="A902" t="str">
            <v>September</v>
          </cell>
          <cell r="B902" t="str">
            <v>3R2</v>
          </cell>
          <cell r="C902" t="str">
            <v>E85</v>
          </cell>
          <cell r="D902" t="str">
            <v>FEDERATD</v>
          </cell>
          <cell r="E902" t="str">
            <v>Group1</v>
          </cell>
          <cell r="F902" t="str">
            <v>FCR</v>
          </cell>
          <cell r="G902">
            <v>11123.44</v>
          </cell>
          <cell r="H902">
            <v>6.6E-3</v>
          </cell>
          <cell r="I902">
            <v>6.0340852602739723</v>
          </cell>
        </row>
        <row r="903">
          <cell r="A903" t="str">
            <v>September</v>
          </cell>
          <cell r="B903" t="str">
            <v>3R2</v>
          </cell>
          <cell r="C903" t="str">
            <v>E87</v>
          </cell>
          <cell r="D903" t="str">
            <v>FEDERATD</v>
          </cell>
          <cell r="E903" t="str">
            <v>Group1</v>
          </cell>
          <cell r="F903" t="str">
            <v>FCR</v>
          </cell>
          <cell r="G903">
            <v>3701.26</v>
          </cell>
          <cell r="H903">
            <v>6.6E-3</v>
          </cell>
          <cell r="I903">
            <v>2.0078067945205476</v>
          </cell>
        </row>
        <row r="904">
          <cell r="A904" t="str">
            <v>September</v>
          </cell>
          <cell r="B904" t="str">
            <v>3R2</v>
          </cell>
          <cell r="C904" t="str">
            <v>E88</v>
          </cell>
          <cell r="D904" t="str">
            <v>FEDERATD</v>
          </cell>
          <cell r="E904" t="str">
            <v>Group1</v>
          </cell>
          <cell r="F904" t="str">
            <v>FCR</v>
          </cell>
          <cell r="G904">
            <v>274.42</v>
          </cell>
          <cell r="H904">
            <v>6.6E-3</v>
          </cell>
          <cell r="I904">
            <v>0.14886345205479454</v>
          </cell>
        </row>
        <row r="905">
          <cell r="A905" t="str">
            <v>September</v>
          </cell>
          <cell r="B905" t="str">
            <v>3R2</v>
          </cell>
          <cell r="C905" t="str">
            <v>EA2</v>
          </cell>
          <cell r="D905" t="str">
            <v>FEDERATD</v>
          </cell>
          <cell r="E905" t="str">
            <v>Group1</v>
          </cell>
          <cell r="F905" t="str">
            <v>FCR</v>
          </cell>
          <cell r="G905">
            <v>49227.6</v>
          </cell>
          <cell r="H905">
            <v>6.6E-3</v>
          </cell>
          <cell r="I905">
            <v>26.704287123287674</v>
          </cell>
        </row>
        <row r="906">
          <cell r="A906" t="str">
            <v>September</v>
          </cell>
          <cell r="B906" t="str">
            <v>3R2</v>
          </cell>
          <cell r="C906" t="str">
            <v>EA8</v>
          </cell>
          <cell r="D906" t="str">
            <v>FEDERATD</v>
          </cell>
          <cell r="E906" t="str">
            <v>Group1</v>
          </cell>
          <cell r="F906" t="str">
            <v>FCR</v>
          </cell>
          <cell r="G906">
            <v>24097.39</v>
          </cell>
          <cell r="H906">
            <v>6.6E-3</v>
          </cell>
          <cell r="I906">
            <v>13.072008821917809</v>
          </cell>
        </row>
        <row r="907">
          <cell r="A907" t="str">
            <v>September</v>
          </cell>
          <cell r="B907" t="str">
            <v>3R2</v>
          </cell>
          <cell r="C907" t="str">
            <v>EB5</v>
          </cell>
          <cell r="D907" t="str">
            <v>FEDERATD</v>
          </cell>
          <cell r="E907" t="str">
            <v>Group1</v>
          </cell>
          <cell r="F907" t="str">
            <v>FCR</v>
          </cell>
          <cell r="G907">
            <v>796.71</v>
          </cell>
          <cell r="H907">
            <v>6.6E-3</v>
          </cell>
          <cell r="I907">
            <v>0.4321878904109589</v>
          </cell>
        </row>
        <row r="908">
          <cell r="A908" t="str">
            <v>September</v>
          </cell>
          <cell r="B908" t="str">
            <v>3R2</v>
          </cell>
          <cell r="C908" t="str">
            <v>ECU</v>
          </cell>
          <cell r="D908" t="str">
            <v>FEDERATD</v>
          </cell>
          <cell r="E908" t="str">
            <v>Group1</v>
          </cell>
          <cell r="F908" t="str">
            <v>FCR</v>
          </cell>
          <cell r="G908">
            <v>48341.75</v>
          </cell>
          <cell r="H908">
            <v>6.6E-3</v>
          </cell>
          <cell r="I908">
            <v>26.223743835616439</v>
          </cell>
        </row>
        <row r="909">
          <cell r="A909" t="str">
            <v>September</v>
          </cell>
          <cell r="B909" t="str">
            <v>3R2</v>
          </cell>
          <cell r="C909" t="str">
            <v>EF1</v>
          </cell>
          <cell r="D909" t="str">
            <v>FEDERATD</v>
          </cell>
          <cell r="E909" t="str">
            <v>Group1</v>
          </cell>
          <cell r="F909" t="str">
            <v>FCR</v>
          </cell>
          <cell r="G909">
            <v>11562.64</v>
          </cell>
          <cell r="H909">
            <v>6.6E-3</v>
          </cell>
          <cell r="I909">
            <v>6.272336219178082</v>
          </cell>
        </row>
        <row r="910">
          <cell r="A910" t="str">
            <v>September</v>
          </cell>
          <cell r="B910" t="str">
            <v>3R2</v>
          </cell>
          <cell r="C910" t="str">
            <v>EF3</v>
          </cell>
          <cell r="D910" t="str">
            <v>FEDERATD</v>
          </cell>
          <cell r="E910" t="str">
            <v>Group1</v>
          </cell>
          <cell r="F910" t="str">
            <v>FCR</v>
          </cell>
          <cell r="G910">
            <v>3817.3</v>
          </cell>
          <cell r="H910">
            <v>6.6E-3</v>
          </cell>
          <cell r="I910">
            <v>2.0707545205479452</v>
          </cell>
        </row>
        <row r="911">
          <cell r="A911" t="str">
            <v>September</v>
          </cell>
          <cell r="B911" t="str">
            <v>3R2</v>
          </cell>
          <cell r="C911" t="str">
            <v>EF4</v>
          </cell>
          <cell r="D911" t="str">
            <v>FEDERATD</v>
          </cell>
          <cell r="E911" t="str">
            <v>Group1</v>
          </cell>
          <cell r="F911" t="str">
            <v>FCR</v>
          </cell>
          <cell r="G911">
            <v>3711.11</v>
          </cell>
          <cell r="H911">
            <v>6.6E-3</v>
          </cell>
          <cell r="I911">
            <v>2.0131500821917809</v>
          </cell>
        </row>
        <row r="912">
          <cell r="A912" t="str">
            <v>September</v>
          </cell>
          <cell r="B912" t="str">
            <v>3R2</v>
          </cell>
          <cell r="C912" t="str">
            <v>EF5</v>
          </cell>
          <cell r="D912" t="str">
            <v>FEDERATD</v>
          </cell>
          <cell r="E912" t="str">
            <v>Group1</v>
          </cell>
          <cell r="F912" t="str">
            <v>FCR</v>
          </cell>
          <cell r="G912">
            <v>46819</v>
          </cell>
          <cell r="H912">
            <v>6.6E-3</v>
          </cell>
          <cell r="I912">
            <v>25.397704109589043</v>
          </cell>
        </row>
        <row r="913">
          <cell r="A913" t="str">
            <v>September</v>
          </cell>
          <cell r="B913" t="str">
            <v>3R2</v>
          </cell>
          <cell r="C913" t="str">
            <v>EG2</v>
          </cell>
          <cell r="D913" t="str">
            <v>FEDERATD</v>
          </cell>
          <cell r="E913" t="str">
            <v>Group1</v>
          </cell>
          <cell r="F913" t="str">
            <v>FCR</v>
          </cell>
          <cell r="G913">
            <v>5358.57</v>
          </cell>
          <cell r="H913">
            <v>6.6E-3</v>
          </cell>
          <cell r="I913">
            <v>2.9068407123287665</v>
          </cell>
        </row>
        <row r="914">
          <cell r="A914" t="str">
            <v>September</v>
          </cell>
          <cell r="B914" t="str">
            <v>3R2</v>
          </cell>
          <cell r="C914" t="str">
            <v>EG4</v>
          </cell>
          <cell r="D914" t="str">
            <v>FEDERATD</v>
          </cell>
          <cell r="E914" t="str">
            <v>Group1</v>
          </cell>
          <cell r="F914" t="str">
            <v>FCR</v>
          </cell>
          <cell r="G914">
            <v>1111.1300000000001</v>
          </cell>
          <cell r="H914">
            <v>6.6E-3</v>
          </cell>
          <cell r="I914">
            <v>0.60274997260273977</v>
          </cell>
        </row>
        <row r="915">
          <cell r="A915" t="str">
            <v>September</v>
          </cell>
          <cell r="B915" t="str">
            <v>3R2</v>
          </cell>
          <cell r="C915" t="str">
            <v>EG6</v>
          </cell>
          <cell r="D915" t="str">
            <v>FEDERATD</v>
          </cell>
          <cell r="E915" t="str">
            <v>Group1</v>
          </cell>
          <cell r="F915" t="str">
            <v>FCR</v>
          </cell>
          <cell r="G915">
            <v>35653.32</v>
          </cell>
          <cell r="H915">
            <v>6.6E-3</v>
          </cell>
          <cell r="I915">
            <v>19.340705095890414</v>
          </cell>
        </row>
        <row r="916">
          <cell r="A916" t="str">
            <v>September</v>
          </cell>
          <cell r="B916" t="str">
            <v>3R2</v>
          </cell>
          <cell r="C916" t="str">
            <v>EG8</v>
          </cell>
          <cell r="D916" t="str">
            <v>FEDERATD</v>
          </cell>
          <cell r="E916" t="str">
            <v>Group1</v>
          </cell>
          <cell r="F916" t="str">
            <v>FCR</v>
          </cell>
          <cell r="G916">
            <v>31.71</v>
          </cell>
          <cell r="H916">
            <v>6.6E-3</v>
          </cell>
          <cell r="I916">
            <v>1.720158904109589E-2</v>
          </cell>
        </row>
        <row r="917">
          <cell r="A917" t="str">
            <v>September</v>
          </cell>
          <cell r="B917" t="str">
            <v>3R2</v>
          </cell>
          <cell r="C917" t="str">
            <v>EH2</v>
          </cell>
          <cell r="D917" t="str">
            <v>FEDERATD</v>
          </cell>
          <cell r="E917" t="str">
            <v>Group1</v>
          </cell>
          <cell r="F917" t="str">
            <v>FCR</v>
          </cell>
          <cell r="G917">
            <v>109127.26</v>
          </cell>
          <cell r="H917">
            <v>6.6E-3</v>
          </cell>
          <cell r="I917">
            <v>59.197801315068503</v>
          </cell>
        </row>
        <row r="918">
          <cell r="A918" t="str">
            <v>September</v>
          </cell>
          <cell r="B918" t="str">
            <v>3R2</v>
          </cell>
          <cell r="C918" t="str">
            <v>EI2</v>
          </cell>
          <cell r="D918" t="str">
            <v>FEDERATD</v>
          </cell>
          <cell r="E918" t="str">
            <v>Group1</v>
          </cell>
          <cell r="F918" t="str">
            <v>FCR</v>
          </cell>
          <cell r="G918">
            <v>32285.68</v>
          </cell>
          <cell r="H918">
            <v>6.6E-3</v>
          </cell>
          <cell r="I918">
            <v>17.513875726027397</v>
          </cell>
        </row>
        <row r="919">
          <cell r="A919" t="str">
            <v>September</v>
          </cell>
          <cell r="B919" t="str">
            <v>3R2</v>
          </cell>
          <cell r="C919" t="str">
            <v>EI4</v>
          </cell>
          <cell r="D919" t="str">
            <v>FEDERATD</v>
          </cell>
          <cell r="E919" t="str">
            <v>Group1</v>
          </cell>
          <cell r="F919" t="str">
            <v>FCR</v>
          </cell>
          <cell r="G919">
            <v>139.13</v>
          </cell>
          <cell r="H919">
            <v>6.6E-3</v>
          </cell>
          <cell r="I919">
            <v>7.5473260273972595E-2</v>
          </cell>
        </row>
        <row r="920">
          <cell r="A920" t="str">
            <v>September</v>
          </cell>
          <cell r="B920" t="str">
            <v>3R2</v>
          </cell>
          <cell r="C920" t="str">
            <v>EI7</v>
          </cell>
          <cell r="D920" t="str">
            <v>FEDERATD</v>
          </cell>
          <cell r="E920" t="str">
            <v>Group1</v>
          </cell>
          <cell r="F920" t="str">
            <v>FCR</v>
          </cell>
          <cell r="G920">
            <v>1395.98</v>
          </cell>
          <cell r="H920">
            <v>6.6E-3</v>
          </cell>
          <cell r="I920">
            <v>0.75727134246575356</v>
          </cell>
        </row>
        <row r="921">
          <cell r="A921" t="str">
            <v>September</v>
          </cell>
          <cell r="B921" t="str">
            <v>3R2</v>
          </cell>
          <cell r="C921" t="str">
            <v>EJ9</v>
          </cell>
          <cell r="D921" t="str">
            <v>FEDERATD</v>
          </cell>
          <cell r="E921" t="str">
            <v>Group1</v>
          </cell>
          <cell r="F921" t="str">
            <v>FCR</v>
          </cell>
          <cell r="G921">
            <v>96392.8</v>
          </cell>
          <cell r="H921">
            <v>6.6E-3</v>
          </cell>
          <cell r="I921">
            <v>52.289792876712333</v>
          </cell>
        </row>
        <row r="922">
          <cell r="A922" t="str">
            <v>September</v>
          </cell>
          <cell r="B922" t="str">
            <v>3R2</v>
          </cell>
          <cell r="C922" t="str">
            <v>EK2</v>
          </cell>
          <cell r="D922" t="str">
            <v>FEDERATD</v>
          </cell>
          <cell r="E922" t="str">
            <v>Group1</v>
          </cell>
          <cell r="F922" t="str">
            <v>FCR</v>
          </cell>
          <cell r="G922">
            <v>27253.02</v>
          </cell>
          <cell r="H922">
            <v>6.6E-3</v>
          </cell>
          <cell r="I922">
            <v>14.783830027397258</v>
          </cell>
        </row>
        <row r="923">
          <cell r="A923" t="str">
            <v>September</v>
          </cell>
          <cell r="B923" t="str">
            <v>3R2</v>
          </cell>
          <cell r="C923" t="str">
            <v>EK9</v>
          </cell>
          <cell r="D923" t="str">
            <v>FEDERATD</v>
          </cell>
          <cell r="E923" t="str">
            <v>Group1</v>
          </cell>
          <cell r="F923" t="str">
            <v>FCR</v>
          </cell>
          <cell r="G923">
            <v>12616.13</v>
          </cell>
          <cell r="H923">
            <v>6.6E-3</v>
          </cell>
          <cell r="I923">
            <v>6.8438184657534249</v>
          </cell>
        </row>
        <row r="924">
          <cell r="A924" t="str">
            <v>September</v>
          </cell>
          <cell r="B924" t="str">
            <v>3R2</v>
          </cell>
          <cell r="C924" t="str">
            <v>EL2</v>
          </cell>
          <cell r="D924" t="str">
            <v>FEDERATD</v>
          </cell>
          <cell r="E924" t="str">
            <v>Group1</v>
          </cell>
          <cell r="F924" t="str">
            <v>FCR</v>
          </cell>
          <cell r="G924">
            <v>964.93</v>
          </cell>
          <cell r="H924">
            <v>6.6E-3</v>
          </cell>
          <cell r="I924">
            <v>0.52344147945205477</v>
          </cell>
        </row>
        <row r="925">
          <cell r="A925" t="str">
            <v>September</v>
          </cell>
          <cell r="B925" t="str">
            <v>3R2</v>
          </cell>
          <cell r="C925" t="str">
            <v>EMM</v>
          </cell>
          <cell r="D925" t="str">
            <v>FEDERATD</v>
          </cell>
          <cell r="E925" t="str">
            <v>Group1</v>
          </cell>
          <cell r="F925" t="str">
            <v>FCR</v>
          </cell>
          <cell r="G925">
            <v>8376.7999999999993</v>
          </cell>
          <cell r="H925">
            <v>6.6E-3</v>
          </cell>
          <cell r="I925">
            <v>4.5441271232876703</v>
          </cell>
        </row>
        <row r="926">
          <cell r="A926" t="str">
            <v>September</v>
          </cell>
          <cell r="B926" t="str">
            <v>3R2</v>
          </cell>
          <cell r="C926" t="str">
            <v>EMP</v>
          </cell>
          <cell r="D926" t="str">
            <v>FEDERATD</v>
          </cell>
          <cell r="E926" t="str">
            <v>Group1</v>
          </cell>
          <cell r="F926" t="str">
            <v>FCR</v>
          </cell>
          <cell r="G926">
            <v>105522.27</v>
          </cell>
          <cell r="H926">
            <v>6.6E-3</v>
          </cell>
          <cell r="I926">
            <v>57.242217698630128</v>
          </cell>
        </row>
        <row r="927">
          <cell r="A927" t="str">
            <v>September</v>
          </cell>
          <cell r="B927" t="str">
            <v>3R2</v>
          </cell>
          <cell r="C927" t="str">
            <v>F68</v>
          </cell>
          <cell r="D927" t="str">
            <v>FEDERATD</v>
          </cell>
          <cell r="E927" t="str">
            <v>Group1</v>
          </cell>
          <cell r="F927" t="str">
            <v>FCR</v>
          </cell>
          <cell r="G927">
            <v>947472.51</v>
          </cell>
          <cell r="H927">
            <v>6.6E-3</v>
          </cell>
          <cell r="I927">
            <v>513.97138898630146</v>
          </cell>
        </row>
        <row r="928">
          <cell r="A928" t="str">
            <v>September</v>
          </cell>
          <cell r="B928" t="str">
            <v>3R2</v>
          </cell>
          <cell r="C928" t="str">
            <v>F69</v>
          </cell>
          <cell r="D928" t="str">
            <v>FEDERATD</v>
          </cell>
          <cell r="E928" t="str">
            <v>Group1</v>
          </cell>
          <cell r="F928" t="str">
            <v>FCR</v>
          </cell>
          <cell r="G928">
            <v>283127.08</v>
          </cell>
          <cell r="H928">
            <v>6.6E-3</v>
          </cell>
          <cell r="I928">
            <v>153.58674476712329</v>
          </cell>
        </row>
        <row r="929">
          <cell r="A929" t="str">
            <v>September</v>
          </cell>
          <cell r="B929" t="str">
            <v>3R2</v>
          </cell>
          <cell r="C929" t="str">
            <v>F71</v>
          </cell>
          <cell r="D929" t="str">
            <v>FEDERATD</v>
          </cell>
          <cell r="E929" t="str">
            <v>Group1</v>
          </cell>
          <cell r="F929" t="str">
            <v>FCR</v>
          </cell>
          <cell r="G929">
            <v>208466.44</v>
          </cell>
          <cell r="H929">
            <v>6.6E-3</v>
          </cell>
          <cell r="I929">
            <v>113.08590443835614</v>
          </cell>
        </row>
        <row r="930">
          <cell r="A930" t="str">
            <v>September</v>
          </cell>
          <cell r="B930" t="str">
            <v>3R2</v>
          </cell>
          <cell r="C930" t="str">
            <v>F75</v>
          </cell>
          <cell r="D930" t="str">
            <v>FEDERATD</v>
          </cell>
          <cell r="E930" t="str">
            <v>Group1</v>
          </cell>
          <cell r="F930" t="str">
            <v>FCR</v>
          </cell>
          <cell r="G930">
            <v>260750.18</v>
          </cell>
          <cell r="H930">
            <v>6.6E-3</v>
          </cell>
          <cell r="I930">
            <v>141.44804284931504</v>
          </cell>
        </row>
        <row r="931">
          <cell r="A931" t="str">
            <v>September</v>
          </cell>
          <cell r="B931" t="str">
            <v>3R2</v>
          </cell>
          <cell r="C931" t="str">
            <v>F77</v>
          </cell>
          <cell r="D931" t="str">
            <v>FEDERATD</v>
          </cell>
          <cell r="E931" t="str">
            <v>Group1</v>
          </cell>
          <cell r="F931" t="str">
            <v>FCR</v>
          </cell>
          <cell r="G931">
            <v>169473.51</v>
          </cell>
          <cell r="H931">
            <v>6.6E-3</v>
          </cell>
          <cell r="I931">
            <v>91.933575287671218</v>
          </cell>
        </row>
        <row r="932">
          <cell r="A932" t="str">
            <v>September</v>
          </cell>
          <cell r="B932" t="str">
            <v>3R2</v>
          </cell>
          <cell r="C932" t="str">
            <v>F78</v>
          </cell>
          <cell r="D932" t="str">
            <v>FEDERATD</v>
          </cell>
          <cell r="E932" t="str">
            <v>Group1</v>
          </cell>
          <cell r="F932" t="str">
            <v>FCR</v>
          </cell>
          <cell r="G932">
            <v>25418.02</v>
          </cell>
          <cell r="H932">
            <v>6.6E-3</v>
          </cell>
          <cell r="I932">
            <v>13.788405369863012</v>
          </cell>
        </row>
        <row r="933">
          <cell r="A933" t="str">
            <v>September</v>
          </cell>
          <cell r="B933" t="str">
            <v>3R2</v>
          </cell>
          <cell r="C933" t="str">
            <v>F89</v>
          </cell>
          <cell r="D933" t="str">
            <v>FEDERATD</v>
          </cell>
          <cell r="E933" t="str">
            <v>Group1</v>
          </cell>
          <cell r="F933" t="str">
            <v>FCR</v>
          </cell>
          <cell r="G933">
            <v>175774.41</v>
          </cell>
          <cell r="H933">
            <v>6.6E-3</v>
          </cell>
          <cell r="I933">
            <v>95.35159775342467</v>
          </cell>
        </row>
        <row r="934">
          <cell r="A934" t="str">
            <v>September</v>
          </cell>
          <cell r="B934" t="str">
            <v>3R2</v>
          </cell>
          <cell r="C934" t="str">
            <v>F90</v>
          </cell>
          <cell r="D934" t="str">
            <v>FEDERATD</v>
          </cell>
          <cell r="E934" t="str">
            <v>Group1</v>
          </cell>
          <cell r="F934" t="str">
            <v>FCR</v>
          </cell>
          <cell r="G934">
            <v>1004803.42</v>
          </cell>
          <cell r="H934">
            <v>6.6E-3</v>
          </cell>
          <cell r="I934">
            <v>545.07144427397259</v>
          </cell>
        </row>
        <row r="935">
          <cell r="A935" t="str">
            <v>September</v>
          </cell>
          <cell r="B935" t="str">
            <v>3R2</v>
          </cell>
          <cell r="C935" t="str">
            <v>F91</v>
          </cell>
          <cell r="D935" t="str">
            <v>FEDERATD</v>
          </cell>
          <cell r="E935" t="str">
            <v>Group1</v>
          </cell>
          <cell r="F935" t="str">
            <v>FCR</v>
          </cell>
          <cell r="G935">
            <v>554582.49</v>
          </cell>
          <cell r="H935">
            <v>6.6E-3</v>
          </cell>
          <cell r="I935">
            <v>300.84200827397262</v>
          </cell>
        </row>
        <row r="936">
          <cell r="A936" t="str">
            <v>September</v>
          </cell>
          <cell r="B936" t="str">
            <v>3R2</v>
          </cell>
          <cell r="C936" t="str">
            <v>F92</v>
          </cell>
          <cell r="D936" t="str">
            <v>FEDERATD</v>
          </cell>
          <cell r="E936" t="str">
            <v>Group1</v>
          </cell>
          <cell r="F936" t="str">
            <v>FCR</v>
          </cell>
          <cell r="G936">
            <v>170414.41</v>
          </cell>
          <cell r="H936">
            <v>6.6E-3</v>
          </cell>
          <cell r="I936">
            <v>92.443981315068498</v>
          </cell>
        </row>
        <row r="937">
          <cell r="A937" t="str">
            <v>September</v>
          </cell>
          <cell r="B937" t="str">
            <v>3R2</v>
          </cell>
          <cell r="C937" t="str">
            <v>F93</v>
          </cell>
          <cell r="D937" t="str">
            <v>FEDERATD</v>
          </cell>
          <cell r="E937" t="str">
            <v>Group1</v>
          </cell>
          <cell r="F937" t="str">
            <v>FCR</v>
          </cell>
          <cell r="G937">
            <v>81947.259999999995</v>
          </cell>
          <cell r="H937">
            <v>6.6E-3</v>
          </cell>
          <cell r="I937">
            <v>44.453582136986313</v>
          </cell>
        </row>
        <row r="938">
          <cell r="A938" t="str">
            <v>September</v>
          </cell>
          <cell r="B938" t="str">
            <v>3R2</v>
          </cell>
          <cell r="C938" t="str">
            <v>F95</v>
          </cell>
          <cell r="D938" t="str">
            <v>FEDERATD</v>
          </cell>
          <cell r="E938" t="str">
            <v>Group1</v>
          </cell>
          <cell r="F938" t="str">
            <v>FCR</v>
          </cell>
          <cell r="G938">
            <v>494910.87</v>
          </cell>
          <cell r="H938">
            <v>6.6E-3</v>
          </cell>
          <cell r="I938">
            <v>268.47219797260277</v>
          </cell>
        </row>
        <row r="939">
          <cell r="A939" t="str">
            <v>September</v>
          </cell>
          <cell r="B939" t="str">
            <v>3R2</v>
          </cell>
          <cell r="C939" t="str">
            <v>F97</v>
          </cell>
          <cell r="D939" t="str">
            <v>FEDERATD</v>
          </cell>
          <cell r="E939" t="str">
            <v>Group1</v>
          </cell>
          <cell r="F939" t="str">
            <v>FCR</v>
          </cell>
          <cell r="G939">
            <v>1991.53</v>
          </cell>
          <cell r="H939">
            <v>6.6E-3</v>
          </cell>
          <cell r="I939">
            <v>1.0803368219178082</v>
          </cell>
        </row>
        <row r="940">
          <cell r="A940" t="str">
            <v>September</v>
          </cell>
          <cell r="B940" t="str">
            <v>3R2</v>
          </cell>
          <cell r="C940" t="str">
            <v>F98</v>
          </cell>
          <cell r="D940" t="str">
            <v>FEDERATD</v>
          </cell>
          <cell r="E940" t="str">
            <v>Group1</v>
          </cell>
          <cell r="F940" t="str">
            <v>FCR</v>
          </cell>
          <cell r="G940">
            <v>341815.35</v>
          </cell>
          <cell r="H940">
            <v>6.6E-3</v>
          </cell>
          <cell r="I940">
            <v>185.423121369863</v>
          </cell>
        </row>
        <row r="941">
          <cell r="A941" t="str">
            <v>September</v>
          </cell>
          <cell r="B941" t="str">
            <v>3R2</v>
          </cell>
          <cell r="C941" t="str">
            <v>F99</v>
          </cell>
          <cell r="D941" t="str">
            <v>FEDERATD</v>
          </cell>
          <cell r="E941" t="str">
            <v>Group1</v>
          </cell>
          <cell r="F941" t="str">
            <v>FCR</v>
          </cell>
          <cell r="G941">
            <v>352108.07</v>
          </cell>
          <cell r="H941">
            <v>6.6E-3</v>
          </cell>
          <cell r="I941">
            <v>191.00656947945203</v>
          </cell>
        </row>
        <row r="942">
          <cell r="A942" t="str">
            <v>September</v>
          </cell>
          <cell r="B942" t="str">
            <v>3R2</v>
          </cell>
          <cell r="C942" t="str">
            <v>FC8</v>
          </cell>
          <cell r="D942" t="str">
            <v>FEDERATD</v>
          </cell>
          <cell r="E942" t="str">
            <v>Group1</v>
          </cell>
          <cell r="F942" t="str">
            <v>FCR</v>
          </cell>
          <cell r="G942">
            <v>13.95</v>
          </cell>
          <cell r="H942">
            <v>6.6E-3</v>
          </cell>
          <cell r="I942">
            <v>7.5673972602739725E-3</v>
          </cell>
        </row>
        <row r="943">
          <cell r="A943" t="str">
            <v>September</v>
          </cell>
          <cell r="B943" t="str">
            <v>3R2</v>
          </cell>
          <cell r="C943" t="str">
            <v>FD6</v>
          </cell>
          <cell r="D943" t="str">
            <v>FEDERATD</v>
          </cell>
          <cell r="E943" t="str">
            <v>Group1</v>
          </cell>
          <cell r="F943" t="str">
            <v>FCR</v>
          </cell>
          <cell r="G943">
            <v>1.1499999999999999</v>
          </cell>
          <cell r="H943">
            <v>6.6E-3</v>
          </cell>
          <cell r="I943">
            <v>6.2383561643835608E-4</v>
          </cell>
        </row>
        <row r="944">
          <cell r="A944" t="str">
            <v>September</v>
          </cell>
          <cell r="B944" t="str">
            <v>3R2</v>
          </cell>
          <cell r="C944" t="str">
            <v>FG1</v>
          </cell>
          <cell r="D944" t="str">
            <v>FEDERATD</v>
          </cell>
          <cell r="E944" t="str">
            <v>Group1</v>
          </cell>
          <cell r="F944" t="str">
            <v>FCR</v>
          </cell>
          <cell r="G944">
            <v>145332.12</v>
          </cell>
          <cell r="H944">
            <v>6.6E-3</v>
          </cell>
          <cell r="I944">
            <v>78.837697972602726</v>
          </cell>
        </row>
        <row r="945">
          <cell r="A945" t="str">
            <v>September</v>
          </cell>
          <cell r="B945" t="str">
            <v>3R2</v>
          </cell>
          <cell r="C945" t="str">
            <v>FG4</v>
          </cell>
          <cell r="D945" t="str">
            <v>FEDERATD</v>
          </cell>
          <cell r="E945" t="str">
            <v>Group1</v>
          </cell>
          <cell r="F945" t="str">
            <v>FCR</v>
          </cell>
          <cell r="G945">
            <v>14.43</v>
          </cell>
          <cell r="H945">
            <v>6.6E-3</v>
          </cell>
          <cell r="I945">
            <v>7.8277808219178076E-3</v>
          </cell>
        </row>
        <row r="946">
          <cell r="A946" t="str">
            <v>September</v>
          </cell>
          <cell r="B946" t="str">
            <v>3R2</v>
          </cell>
          <cell r="C946" t="str">
            <v>FG5</v>
          </cell>
          <cell r="D946" t="str">
            <v>FEDERATD</v>
          </cell>
          <cell r="E946" t="str">
            <v>Group1</v>
          </cell>
          <cell r="F946" t="str">
            <v>FCR</v>
          </cell>
          <cell r="G946">
            <v>58968.34</v>
          </cell>
          <cell r="H946">
            <v>6.6E-3</v>
          </cell>
          <cell r="I946">
            <v>31.988304986301369</v>
          </cell>
        </row>
        <row r="947">
          <cell r="A947" t="str">
            <v>September</v>
          </cell>
          <cell r="B947" t="str">
            <v>3R2</v>
          </cell>
          <cell r="C947" t="str">
            <v>FH7</v>
          </cell>
          <cell r="D947" t="str">
            <v>FEDERATD</v>
          </cell>
          <cell r="E947" t="str">
            <v>Group1</v>
          </cell>
          <cell r="F947" t="str">
            <v>FCR</v>
          </cell>
          <cell r="G947">
            <v>148044.25</v>
          </cell>
          <cell r="H947">
            <v>6.6E-3</v>
          </cell>
          <cell r="I947">
            <v>80.308935616438362</v>
          </cell>
        </row>
        <row r="948">
          <cell r="A948" t="str">
            <v>September</v>
          </cell>
          <cell r="B948" t="str">
            <v>3R2</v>
          </cell>
          <cell r="C948" t="str">
            <v>FJ1</v>
          </cell>
          <cell r="D948" t="str">
            <v>FEDERATD</v>
          </cell>
          <cell r="E948" t="str">
            <v>Group1</v>
          </cell>
          <cell r="F948" t="str">
            <v>FCR</v>
          </cell>
          <cell r="G948">
            <v>11218.44</v>
          </cell>
          <cell r="H948">
            <v>6.6E-3</v>
          </cell>
          <cell r="I948">
            <v>6.0856195068493157</v>
          </cell>
        </row>
        <row r="949">
          <cell r="A949" t="str">
            <v>September</v>
          </cell>
          <cell r="B949" t="str">
            <v>3R2</v>
          </cell>
          <cell r="C949" t="str">
            <v>FK3</v>
          </cell>
          <cell r="D949" t="str">
            <v>FEDERATD</v>
          </cell>
          <cell r="E949" t="str">
            <v>Group1</v>
          </cell>
          <cell r="F949" t="str">
            <v>FCR</v>
          </cell>
          <cell r="G949">
            <v>1.52</v>
          </cell>
          <cell r="H949">
            <v>6.6E-3</v>
          </cell>
          <cell r="I949">
            <v>8.2454794520547933E-4</v>
          </cell>
        </row>
        <row r="950">
          <cell r="A950" t="str">
            <v>September</v>
          </cell>
          <cell r="B950" t="str">
            <v>3R2</v>
          </cell>
          <cell r="C950" t="str">
            <v>FK5</v>
          </cell>
          <cell r="D950" t="str">
            <v>FEDERATD</v>
          </cell>
          <cell r="E950" t="str">
            <v>Group1</v>
          </cell>
          <cell r="F950" t="str">
            <v>FCR</v>
          </cell>
          <cell r="G950">
            <v>238.5</v>
          </cell>
          <cell r="H950">
            <v>6.6E-3</v>
          </cell>
          <cell r="I950">
            <v>0.12937808219178082</v>
          </cell>
        </row>
        <row r="951">
          <cell r="A951" t="str">
            <v>September</v>
          </cell>
          <cell r="B951" t="str">
            <v>3R2</v>
          </cell>
          <cell r="C951" t="str">
            <v>FM3</v>
          </cell>
          <cell r="D951" t="str">
            <v>FEDERATD</v>
          </cell>
          <cell r="E951" t="str">
            <v>Group1</v>
          </cell>
          <cell r="F951" t="str">
            <v>FCR</v>
          </cell>
          <cell r="G951">
            <v>22649.18</v>
          </cell>
          <cell r="H951">
            <v>6.6E-3</v>
          </cell>
          <cell r="I951">
            <v>12.286404493150688</v>
          </cell>
        </row>
        <row r="952">
          <cell r="A952" t="str">
            <v>September</v>
          </cell>
          <cell r="B952" t="str">
            <v>3R2</v>
          </cell>
          <cell r="C952" t="str">
            <v>FM7</v>
          </cell>
          <cell r="D952" t="str">
            <v>FEDERATD</v>
          </cell>
          <cell r="E952" t="str">
            <v>Group1</v>
          </cell>
          <cell r="F952" t="str">
            <v>FCR</v>
          </cell>
          <cell r="G952">
            <v>0.99</v>
          </cell>
          <cell r="H952">
            <v>6.6E-3</v>
          </cell>
          <cell r="I952">
            <v>5.3704109589041088E-4</v>
          </cell>
        </row>
        <row r="953">
          <cell r="A953" t="str">
            <v>September</v>
          </cell>
          <cell r="B953" t="str">
            <v>3R2</v>
          </cell>
          <cell r="C953" t="str">
            <v>FN9</v>
          </cell>
          <cell r="D953" t="str">
            <v>FEDERATD</v>
          </cell>
          <cell r="E953" t="str">
            <v>Group1</v>
          </cell>
          <cell r="F953" t="str">
            <v>FCR</v>
          </cell>
          <cell r="G953">
            <v>69645.929999999993</v>
          </cell>
          <cell r="H953">
            <v>6.6E-3</v>
          </cell>
          <cell r="I953">
            <v>37.780531890410963</v>
          </cell>
        </row>
        <row r="954">
          <cell r="A954" t="str">
            <v>September</v>
          </cell>
          <cell r="B954" t="str">
            <v>3R2</v>
          </cell>
          <cell r="C954" t="str">
            <v>FNL</v>
          </cell>
          <cell r="D954" t="str">
            <v>FEDERATD</v>
          </cell>
          <cell r="E954" t="str">
            <v>Group1</v>
          </cell>
          <cell r="F954" t="str">
            <v>FCR</v>
          </cell>
          <cell r="G954">
            <v>35.950000000000003</v>
          </cell>
          <cell r="H954">
            <v>6.6E-3</v>
          </cell>
          <cell r="I954">
            <v>1.950164383561644E-2</v>
          </cell>
        </row>
        <row r="955">
          <cell r="A955" t="str">
            <v>September</v>
          </cell>
          <cell r="B955" t="str">
            <v>3R2</v>
          </cell>
          <cell r="C955" t="str">
            <v>FNT</v>
          </cell>
          <cell r="D955" t="str">
            <v>FEDERATD</v>
          </cell>
          <cell r="E955" t="str">
            <v>Group1</v>
          </cell>
          <cell r="F955" t="str">
            <v>FCR</v>
          </cell>
          <cell r="G955">
            <v>66.650000000000006</v>
          </cell>
          <cell r="H955">
            <v>6.6E-3</v>
          </cell>
          <cell r="I955">
            <v>3.6155342465753429E-2</v>
          </cell>
        </row>
        <row r="956">
          <cell r="A956" t="str">
            <v>September</v>
          </cell>
          <cell r="B956" t="str">
            <v>3R2</v>
          </cell>
          <cell r="C956" t="str">
            <v>FP2</v>
          </cell>
          <cell r="D956" t="str">
            <v>FEDERATD</v>
          </cell>
          <cell r="E956" t="str">
            <v>Group1</v>
          </cell>
          <cell r="F956" t="str">
            <v>FCR</v>
          </cell>
          <cell r="G956">
            <v>5619.14</v>
          </cell>
          <cell r="H956">
            <v>6.6E-3</v>
          </cell>
          <cell r="I956">
            <v>3.0481910136986308</v>
          </cell>
        </row>
        <row r="957">
          <cell r="A957" t="str">
            <v>September</v>
          </cell>
          <cell r="B957" t="str">
            <v>3R2</v>
          </cell>
          <cell r="C957" t="str">
            <v>FP3</v>
          </cell>
          <cell r="D957" t="str">
            <v>FEDERATD</v>
          </cell>
          <cell r="E957" t="str">
            <v>Group1</v>
          </cell>
          <cell r="F957" t="str">
            <v>FCR</v>
          </cell>
          <cell r="G957">
            <v>897.86</v>
          </cell>
          <cell r="H957">
            <v>6.6E-3</v>
          </cell>
          <cell r="I957">
            <v>0.48705830136986294</v>
          </cell>
        </row>
        <row r="958">
          <cell r="A958" t="str">
            <v>September</v>
          </cell>
          <cell r="B958" t="str">
            <v>3R2</v>
          </cell>
          <cell r="C958" t="str">
            <v>FP4</v>
          </cell>
          <cell r="D958" t="str">
            <v>FEDERATD</v>
          </cell>
          <cell r="E958" t="str">
            <v>Group1</v>
          </cell>
          <cell r="F958" t="str">
            <v>FCR</v>
          </cell>
          <cell r="G958">
            <v>200.05</v>
          </cell>
          <cell r="H958">
            <v>6.6E-3</v>
          </cell>
          <cell r="I958">
            <v>0.10852027397260273</v>
          </cell>
        </row>
        <row r="959">
          <cell r="A959" t="str">
            <v>September</v>
          </cell>
          <cell r="B959" t="str">
            <v>3R2</v>
          </cell>
          <cell r="C959" t="str">
            <v>FQ3</v>
          </cell>
          <cell r="D959" t="str">
            <v>FEDERATD</v>
          </cell>
          <cell r="E959" t="str">
            <v>Group1</v>
          </cell>
          <cell r="F959" t="str">
            <v>FCR</v>
          </cell>
          <cell r="G959">
            <v>1881.66</v>
          </cell>
          <cell r="H959">
            <v>6.6E-3</v>
          </cell>
          <cell r="I959">
            <v>1.020736109589041</v>
          </cell>
        </row>
        <row r="960">
          <cell r="A960" t="str">
            <v>September</v>
          </cell>
          <cell r="B960" t="str">
            <v>3R2</v>
          </cell>
          <cell r="C960" t="str">
            <v>FSK</v>
          </cell>
          <cell r="D960" t="str">
            <v>FEDERATD</v>
          </cell>
          <cell r="E960" t="str">
            <v>Group1</v>
          </cell>
          <cell r="F960" t="str">
            <v>FCR</v>
          </cell>
          <cell r="G960">
            <v>16331.21</v>
          </cell>
          <cell r="H960">
            <v>6.6E-3</v>
          </cell>
          <cell r="I960">
            <v>8.8591221369863007</v>
          </cell>
        </row>
        <row r="961">
          <cell r="A961" t="str">
            <v>September</v>
          </cell>
          <cell r="B961" t="str">
            <v>3R2</v>
          </cell>
          <cell r="C961" t="str">
            <v>FW3</v>
          </cell>
          <cell r="D961" t="str">
            <v>FEDERATD</v>
          </cell>
          <cell r="E961" t="str">
            <v>Group1</v>
          </cell>
          <cell r="F961" t="str">
            <v>FCR</v>
          </cell>
          <cell r="G961">
            <v>7.4</v>
          </cell>
          <cell r="H961">
            <v>6.6E-3</v>
          </cell>
          <cell r="I961">
            <v>4.0142465753424655E-3</v>
          </cell>
        </row>
        <row r="962">
          <cell r="A962" t="str">
            <v>September</v>
          </cell>
          <cell r="B962" t="str">
            <v>3R2</v>
          </cell>
          <cell r="C962" t="str">
            <v>FW6</v>
          </cell>
          <cell r="D962" t="str">
            <v>FEDERATD</v>
          </cell>
          <cell r="E962" t="str">
            <v>Group1</v>
          </cell>
          <cell r="F962" t="str">
            <v>FCR</v>
          </cell>
          <cell r="G962">
            <v>953.84</v>
          </cell>
          <cell r="H962">
            <v>6.6E-3</v>
          </cell>
          <cell r="I962">
            <v>0.51742553424657545</v>
          </cell>
        </row>
        <row r="963">
          <cell r="A963" t="str">
            <v>September</v>
          </cell>
          <cell r="B963" t="str">
            <v>3R2</v>
          </cell>
          <cell r="C963" t="str">
            <v>FY3</v>
          </cell>
          <cell r="D963" t="str">
            <v>FEDERATD</v>
          </cell>
          <cell r="E963" t="str">
            <v>Group1</v>
          </cell>
          <cell r="F963" t="str">
            <v>FCR</v>
          </cell>
          <cell r="G963">
            <v>65924.39</v>
          </cell>
          <cell r="H963">
            <v>6.6E-3</v>
          </cell>
          <cell r="I963">
            <v>35.761723890410963</v>
          </cell>
        </row>
        <row r="964">
          <cell r="A964" t="str">
            <v>September</v>
          </cell>
          <cell r="B964" t="str">
            <v>3R2</v>
          </cell>
          <cell r="C964" t="str">
            <v>FZ3</v>
          </cell>
          <cell r="D964" t="str">
            <v>FEDERATD</v>
          </cell>
          <cell r="E964" t="str">
            <v>Group1</v>
          </cell>
          <cell r="F964" t="str">
            <v>FCR</v>
          </cell>
          <cell r="G964">
            <v>11744.24</v>
          </cell>
          <cell r="H964">
            <v>6.6E-3</v>
          </cell>
          <cell r="I964">
            <v>6.3708479999999996</v>
          </cell>
        </row>
        <row r="965">
          <cell r="A965" t="str">
            <v>September</v>
          </cell>
          <cell r="B965" t="str">
            <v>3R2</v>
          </cell>
          <cell r="C965" t="str">
            <v>FZ7</v>
          </cell>
          <cell r="D965" t="str">
            <v>FEDERATD</v>
          </cell>
          <cell r="E965" t="str">
            <v>Group1</v>
          </cell>
          <cell r="F965" t="str">
            <v>FCR</v>
          </cell>
          <cell r="G965">
            <v>0.6</v>
          </cell>
          <cell r="H965">
            <v>6.6E-3</v>
          </cell>
          <cell r="I965">
            <v>3.2547945205479447E-4</v>
          </cell>
        </row>
        <row r="966">
          <cell r="A966" t="str">
            <v>September</v>
          </cell>
          <cell r="B966" t="str">
            <v>3R2</v>
          </cell>
          <cell r="C966" t="str">
            <v>G01</v>
          </cell>
          <cell r="D966" t="str">
            <v>FEDERATD</v>
          </cell>
          <cell r="E966" t="str">
            <v>Group1</v>
          </cell>
          <cell r="F966" t="str">
            <v>FCR</v>
          </cell>
          <cell r="G966">
            <v>442912.29</v>
          </cell>
          <cell r="H966">
            <v>6.6E-3</v>
          </cell>
          <cell r="I966">
            <v>240.26474909589038</v>
          </cell>
        </row>
        <row r="967">
          <cell r="A967" t="str">
            <v>September</v>
          </cell>
          <cell r="B967" t="str">
            <v>3R2</v>
          </cell>
          <cell r="C967" t="str">
            <v>G02</v>
          </cell>
          <cell r="D967" t="str">
            <v>FEDERATD</v>
          </cell>
          <cell r="E967" t="str">
            <v>Group1</v>
          </cell>
          <cell r="F967" t="str">
            <v>FCR</v>
          </cell>
          <cell r="G967">
            <v>175439.31</v>
          </cell>
          <cell r="H967">
            <v>6.6E-3</v>
          </cell>
          <cell r="I967">
            <v>95.16981747945205</v>
          </cell>
        </row>
        <row r="968">
          <cell r="A968" t="str">
            <v>September</v>
          </cell>
          <cell r="B968" t="str">
            <v>3R2</v>
          </cell>
          <cell r="C968" t="str">
            <v>G07</v>
          </cell>
          <cell r="D968" t="str">
            <v>FEDERATD</v>
          </cell>
          <cell r="E968" t="str">
            <v>Group1</v>
          </cell>
          <cell r="F968" t="str">
            <v>FCR</v>
          </cell>
          <cell r="G968">
            <v>43165.03</v>
          </cell>
          <cell r="H968">
            <v>6.6E-3</v>
          </cell>
          <cell r="I968">
            <v>23.415550520547942</v>
          </cell>
        </row>
        <row r="969">
          <cell r="A969" t="str">
            <v>September</v>
          </cell>
          <cell r="B969" t="str">
            <v>3R2</v>
          </cell>
          <cell r="C969" t="str">
            <v>G08</v>
          </cell>
          <cell r="D969" t="str">
            <v>FEDERATD</v>
          </cell>
          <cell r="E969" t="str">
            <v>Group1</v>
          </cell>
          <cell r="F969" t="str">
            <v>FCR</v>
          </cell>
          <cell r="G969">
            <v>70373.78</v>
          </cell>
          <cell r="H969">
            <v>6.6E-3</v>
          </cell>
          <cell r="I969">
            <v>38.175365589041093</v>
          </cell>
        </row>
        <row r="970">
          <cell r="A970" t="str">
            <v>September</v>
          </cell>
          <cell r="B970" t="str">
            <v>3R2</v>
          </cell>
          <cell r="C970" t="str">
            <v>G09</v>
          </cell>
          <cell r="D970" t="str">
            <v>FEDERATD</v>
          </cell>
          <cell r="E970" t="str">
            <v>Group1</v>
          </cell>
          <cell r="F970" t="str">
            <v>FCR</v>
          </cell>
          <cell r="G970">
            <v>416555.63</v>
          </cell>
          <cell r="H970">
            <v>6.6E-3</v>
          </cell>
          <cell r="I970">
            <v>225.96716367123292</v>
          </cell>
        </row>
        <row r="971">
          <cell r="A971" t="str">
            <v>September</v>
          </cell>
          <cell r="B971" t="str">
            <v>3R2</v>
          </cell>
          <cell r="C971" t="str">
            <v>G14</v>
          </cell>
          <cell r="D971" t="str">
            <v>FEDERATD</v>
          </cell>
          <cell r="E971" t="str">
            <v>Group1</v>
          </cell>
          <cell r="F971" t="str">
            <v>FCR</v>
          </cell>
          <cell r="G971">
            <v>24984.2</v>
          </cell>
          <cell r="H971">
            <v>6.6E-3</v>
          </cell>
          <cell r="I971">
            <v>13.553072876712328</v>
          </cell>
        </row>
        <row r="972">
          <cell r="A972" t="str">
            <v>September</v>
          </cell>
          <cell r="B972" t="str">
            <v>3R2</v>
          </cell>
          <cell r="C972" t="str">
            <v>G15</v>
          </cell>
          <cell r="D972" t="str">
            <v>FEDERATD</v>
          </cell>
          <cell r="E972" t="str">
            <v>Group1</v>
          </cell>
          <cell r="F972" t="str">
            <v>FCR</v>
          </cell>
          <cell r="G972">
            <v>0.2</v>
          </cell>
          <cell r="H972">
            <v>6.6E-3</v>
          </cell>
          <cell r="I972">
            <v>1.0849315068493151E-4</v>
          </cell>
        </row>
        <row r="973">
          <cell r="A973" t="str">
            <v>September</v>
          </cell>
          <cell r="B973" t="str">
            <v>3R2</v>
          </cell>
          <cell r="C973" t="str">
            <v>G16</v>
          </cell>
          <cell r="D973" t="str">
            <v>FEDERATD</v>
          </cell>
          <cell r="E973" t="str">
            <v>Group1</v>
          </cell>
          <cell r="F973" t="str">
            <v>FCR</v>
          </cell>
          <cell r="G973">
            <v>765.65</v>
          </cell>
          <cell r="H973">
            <v>6.6E-3</v>
          </cell>
          <cell r="I973">
            <v>0.41533890410958901</v>
          </cell>
        </row>
        <row r="974">
          <cell r="A974" t="str">
            <v>September</v>
          </cell>
          <cell r="B974" t="str">
            <v>3R2</v>
          </cell>
          <cell r="C974" t="str">
            <v>G19</v>
          </cell>
          <cell r="D974" t="str">
            <v>FEDERATD</v>
          </cell>
          <cell r="E974" t="str">
            <v>Group1</v>
          </cell>
          <cell r="F974" t="str">
            <v>FCR</v>
          </cell>
          <cell r="G974">
            <v>108433.34</v>
          </cell>
          <cell r="H974">
            <v>6.6E-3</v>
          </cell>
          <cell r="I974">
            <v>58.821373479452063</v>
          </cell>
        </row>
        <row r="975">
          <cell r="A975" t="str">
            <v>September</v>
          </cell>
          <cell r="B975" t="str">
            <v>3R2</v>
          </cell>
          <cell r="C975" t="str">
            <v>G31</v>
          </cell>
          <cell r="D975" t="str">
            <v>FEDERATD</v>
          </cell>
          <cell r="E975" t="str">
            <v>Group1</v>
          </cell>
          <cell r="F975" t="str">
            <v>FCR</v>
          </cell>
          <cell r="G975">
            <v>1430574.33</v>
          </cell>
          <cell r="H975">
            <v>6.6E-3</v>
          </cell>
          <cell r="I975">
            <v>776.03758175342466</v>
          </cell>
        </row>
        <row r="976">
          <cell r="A976" t="str">
            <v>September</v>
          </cell>
          <cell r="B976" t="str">
            <v>3R2</v>
          </cell>
          <cell r="C976" t="str">
            <v>G32</v>
          </cell>
          <cell r="D976" t="str">
            <v>FEDERATD</v>
          </cell>
          <cell r="E976" t="str">
            <v>Group1</v>
          </cell>
          <cell r="F976" t="str">
            <v>FCR</v>
          </cell>
          <cell r="G976">
            <v>612654.75</v>
          </cell>
          <cell r="H976">
            <v>6.6E-3</v>
          </cell>
          <cell r="I976">
            <v>332.34422054794521</v>
          </cell>
        </row>
        <row r="977">
          <cell r="A977" t="str">
            <v>September</v>
          </cell>
          <cell r="B977" t="str">
            <v>3R2</v>
          </cell>
          <cell r="C977" t="str">
            <v>G33</v>
          </cell>
          <cell r="D977" t="str">
            <v>FEDERATD</v>
          </cell>
          <cell r="E977" t="str">
            <v>Group1</v>
          </cell>
          <cell r="F977" t="str">
            <v>FCR</v>
          </cell>
          <cell r="G977">
            <v>490746.15</v>
          </cell>
          <cell r="H977">
            <v>6.6E-3</v>
          </cell>
          <cell r="I977">
            <v>266.21297999999996</v>
          </cell>
        </row>
        <row r="978">
          <cell r="A978" t="str">
            <v>September</v>
          </cell>
          <cell r="B978" t="str">
            <v>3R2</v>
          </cell>
          <cell r="C978" t="str">
            <v>G34</v>
          </cell>
          <cell r="D978" t="str">
            <v>FEDERATD</v>
          </cell>
          <cell r="E978" t="str">
            <v>Group1</v>
          </cell>
          <cell r="F978" t="str">
            <v>FCR</v>
          </cell>
          <cell r="G978">
            <v>2615339.2599999998</v>
          </cell>
          <cell r="H978">
            <v>6.6E-3</v>
          </cell>
          <cell r="I978">
            <v>1418.7319821369861</v>
          </cell>
        </row>
        <row r="979">
          <cell r="A979" t="str">
            <v>September</v>
          </cell>
          <cell r="B979" t="str">
            <v>3R2</v>
          </cell>
          <cell r="C979" t="str">
            <v>G35</v>
          </cell>
          <cell r="D979" t="str">
            <v>FEDERATD</v>
          </cell>
          <cell r="E979" t="str">
            <v>Group1</v>
          </cell>
          <cell r="F979" t="str">
            <v>FCR</v>
          </cell>
          <cell r="G979">
            <v>266686.57</v>
          </cell>
          <cell r="H979">
            <v>6.6E-3</v>
          </cell>
          <cell r="I979">
            <v>144.66833112328763</v>
          </cell>
        </row>
        <row r="980">
          <cell r="A980" t="str">
            <v>September</v>
          </cell>
          <cell r="B980" t="str">
            <v>3R2</v>
          </cell>
          <cell r="C980" t="str">
            <v>G37</v>
          </cell>
          <cell r="D980" t="str">
            <v>FEDERATD</v>
          </cell>
          <cell r="E980" t="str">
            <v>Group1</v>
          </cell>
          <cell r="F980" t="str">
            <v>FCR</v>
          </cell>
          <cell r="G980">
            <v>599591.19999999995</v>
          </cell>
          <cell r="H980">
            <v>6.6E-3</v>
          </cell>
          <cell r="I980">
            <v>325.25769205479446</v>
          </cell>
        </row>
        <row r="981">
          <cell r="A981" t="str">
            <v>September</v>
          </cell>
          <cell r="B981" t="str">
            <v>3R2</v>
          </cell>
          <cell r="C981" t="str">
            <v>G42</v>
          </cell>
          <cell r="D981" t="str">
            <v>FEDERATD</v>
          </cell>
          <cell r="E981" t="str">
            <v>Group1</v>
          </cell>
          <cell r="F981" t="str">
            <v>FCR</v>
          </cell>
          <cell r="G981">
            <v>26009.68</v>
          </cell>
          <cell r="H981">
            <v>6.6E-3</v>
          </cell>
          <cell r="I981">
            <v>14.109360657534248</v>
          </cell>
        </row>
        <row r="982">
          <cell r="A982" t="str">
            <v>September</v>
          </cell>
          <cell r="B982" t="str">
            <v>3R2</v>
          </cell>
          <cell r="C982" t="str">
            <v>G46</v>
          </cell>
          <cell r="D982" t="str">
            <v>FEDERATD</v>
          </cell>
          <cell r="E982" t="str">
            <v>Group1</v>
          </cell>
          <cell r="F982" t="str">
            <v>FCR</v>
          </cell>
          <cell r="G982">
            <v>130934.53</v>
          </cell>
          <cell r="H982">
            <v>6.6E-3</v>
          </cell>
          <cell r="I982">
            <v>71.027498465753411</v>
          </cell>
        </row>
        <row r="983">
          <cell r="A983" t="str">
            <v>September</v>
          </cell>
          <cell r="B983" t="str">
            <v>3R2</v>
          </cell>
          <cell r="C983" t="str">
            <v>G48</v>
          </cell>
          <cell r="D983" t="str">
            <v>FEDERATD</v>
          </cell>
          <cell r="E983" t="str">
            <v>Group1</v>
          </cell>
          <cell r="F983" t="str">
            <v>FCR</v>
          </cell>
          <cell r="G983">
            <v>235034.09</v>
          </cell>
          <cell r="H983">
            <v>6.6E-3</v>
          </cell>
          <cell r="I983">
            <v>127.49794471232877</v>
          </cell>
        </row>
        <row r="984">
          <cell r="A984" t="str">
            <v>September</v>
          </cell>
          <cell r="B984" t="str">
            <v>3R2</v>
          </cell>
          <cell r="C984" t="str">
            <v>G49</v>
          </cell>
          <cell r="D984" t="str">
            <v>FEDERATD</v>
          </cell>
          <cell r="E984" t="str">
            <v>Group1</v>
          </cell>
          <cell r="F984" t="str">
            <v>FCR</v>
          </cell>
          <cell r="G984">
            <v>50498.99</v>
          </cell>
          <cell r="H984">
            <v>6.6E-3</v>
          </cell>
          <cell r="I984">
            <v>27.393972657534242</v>
          </cell>
        </row>
        <row r="985">
          <cell r="A985" t="str">
            <v>September</v>
          </cell>
          <cell r="B985" t="str">
            <v>3R2</v>
          </cell>
          <cell r="C985" t="str">
            <v>G50</v>
          </cell>
          <cell r="D985" t="str">
            <v>FEDERATD</v>
          </cell>
          <cell r="E985" t="str">
            <v>Group1</v>
          </cell>
          <cell r="F985" t="str">
            <v>FCR</v>
          </cell>
          <cell r="G985">
            <v>3481.82</v>
          </cell>
          <cell r="H985">
            <v>6.6E-3</v>
          </cell>
          <cell r="I985">
            <v>1.8887681095890414</v>
          </cell>
        </row>
        <row r="986">
          <cell r="A986" t="str">
            <v>September</v>
          </cell>
          <cell r="B986" t="str">
            <v>3R2</v>
          </cell>
          <cell r="C986" t="str">
            <v>G51</v>
          </cell>
          <cell r="D986" t="str">
            <v>FEDERATD</v>
          </cell>
          <cell r="E986" t="str">
            <v>Group1</v>
          </cell>
          <cell r="F986" t="str">
            <v>FCR</v>
          </cell>
          <cell r="G986">
            <v>17439.95</v>
          </cell>
          <cell r="H986">
            <v>6.6E-3</v>
          </cell>
          <cell r="I986">
            <v>9.4605756164383568</v>
          </cell>
        </row>
        <row r="987">
          <cell r="A987" t="str">
            <v>September</v>
          </cell>
          <cell r="B987" t="str">
            <v>3R2</v>
          </cell>
          <cell r="C987" t="str">
            <v>G52</v>
          </cell>
          <cell r="D987" t="str">
            <v>FEDERATD</v>
          </cell>
          <cell r="E987" t="str">
            <v>Group1</v>
          </cell>
          <cell r="F987" t="str">
            <v>FCR</v>
          </cell>
          <cell r="G987">
            <v>34045.279999999999</v>
          </cell>
          <cell r="H987">
            <v>6.6E-3</v>
          </cell>
          <cell r="I987">
            <v>18.468398465753427</v>
          </cell>
        </row>
        <row r="988">
          <cell r="A988" t="str">
            <v>September</v>
          </cell>
          <cell r="B988" t="str">
            <v>3R2</v>
          </cell>
          <cell r="C988" t="str">
            <v>G53</v>
          </cell>
          <cell r="D988" t="str">
            <v>FEDERATD</v>
          </cell>
          <cell r="E988" t="str">
            <v>Group1</v>
          </cell>
          <cell r="F988" t="str">
            <v>FCR</v>
          </cell>
          <cell r="G988">
            <v>342754.08</v>
          </cell>
          <cell r="H988">
            <v>6.6E-3</v>
          </cell>
          <cell r="I988">
            <v>185.93235024657537</v>
          </cell>
        </row>
        <row r="989">
          <cell r="A989" t="str">
            <v>September</v>
          </cell>
          <cell r="B989" t="str">
            <v>3R2</v>
          </cell>
          <cell r="C989" t="str">
            <v>G58</v>
          </cell>
          <cell r="D989" t="str">
            <v>FEDERATD</v>
          </cell>
          <cell r="E989" t="str">
            <v>Group1</v>
          </cell>
          <cell r="F989" t="str">
            <v>FCR</v>
          </cell>
          <cell r="G989">
            <v>137028.87</v>
          </cell>
          <cell r="H989">
            <v>6.6E-3</v>
          </cell>
          <cell r="I989">
            <v>74.333469205479446</v>
          </cell>
        </row>
        <row r="990">
          <cell r="A990" t="str">
            <v>September</v>
          </cell>
          <cell r="B990" t="str">
            <v>3R2</v>
          </cell>
          <cell r="C990" t="str">
            <v>G60</v>
          </cell>
          <cell r="D990" t="str">
            <v>FEDERATD</v>
          </cell>
          <cell r="E990" t="str">
            <v>Group1</v>
          </cell>
          <cell r="F990" t="str">
            <v>FCR</v>
          </cell>
          <cell r="G990">
            <v>142020.1</v>
          </cell>
          <cell r="H990">
            <v>6.6E-3</v>
          </cell>
          <cell r="I990">
            <v>77.041040547945215</v>
          </cell>
        </row>
        <row r="991">
          <cell r="A991" t="str">
            <v>September</v>
          </cell>
          <cell r="B991" t="str">
            <v>3R2</v>
          </cell>
          <cell r="C991" t="str">
            <v>G61</v>
          </cell>
          <cell r="D991" t="str">
            <v>FEDERATD</v>
          </cell>
          <cell r="E991" t="str">
            <v>Group1</v>
          </cell>
          <cell r="F991" t="str">
            <v>FCR</v>
          </cell>
          <cell r="G991">
            <v>281982.03999999998</v>
          </cell>
          <cell r="H991">
            <v>6.6E-3</v>
          </cell>
          <cell r="I991">
            <v>152.96559978082189</v>
          </cell>
        </row>
        <row r="992">
          <cell r="A992" t="str">
            <v>September</v>
          </cell>
          <cell r="B992" t="str">
            <v>3R2</v>
          </cell>
          <cell r="C992" t="str">
            <v>G64</v>
          </cell>
          <cell r="D992" t="str">
            <v>FEDERATD</v>
          </cell>
          <cell r="E992" t="str">
            <v>Group1</v>
          </cell>
          <cell r="F992" t="str">
            <v>FCR</v>
          </cell>
          <cell r="G992">
            <v>251966.57</v>
          </cell>
          <cell r="H992">
            <v>6.6E-3</v>
          </cell>
          <cell r="I992">
            <v>136.68323523287671</v>
          </cell>
        </row>
        <row r="993">
          <cell r="A993" t="str">
            <v>September</v>
          </cell>
          <cell r="B993" t="str">
            <v>3R2</v>
          </cell>
          <cell r="C993" t="str">
            <v>G66</v>
          </cell>
          <cell r="D993" t="str">
            <v>FEDERATD</v>
          </cell>
          <cell r="E993" t="str">
            <v>Group1</v>
          </cell>
          <cell r="F993" t="str">
            <v>FCR</v>
          </cell>
          <cell r="G993">
            <v>364400.78</v>
          </cell>
          <cell r="H993">
            <v>6.6E-3</v>
          </cell>
          <cell r="I993">
            <v>197.67494367123291</v>
          </cell>
        </row>
        <row r="994">
          <cell r="A994" t="str">
            <v>September</v>
          </cell>
          <cell r="B994" t="str">
            <v>3R2</v>
          </cell>
          <cell r="C994" t="str">
            <v>G69</v>
          </cell>
          <cell r="D994" t="str">
            <v>FEDERATD</v>
          </cell>
          <cell r="E994" t="str">
            <v>Group1</v>
          </cell>
          <cell r="F994" t="str">
            <v>FCR</v>
          </cell>
          <cell r="G994">
            <v>492061.13</v>
          </cell>
          <cell r="H994">
            <v>6.6E-3</v>
          </cell>
          <cell r="I994">
            <v>266.92631161643845</v>
          </cell>
        </row>
        <row r="995">
          <cell r="A995" t="str">
            <v>September</v>
          </cell>
          <cell r="B995" t="str">
            <v>3R2</v>
          </cell>
          <cell r="C995" t="str">
            <v>G80</v>
          </cell>
          <cell r="D995" t="str">
            <v>FEDERATD</v>
          </cell>
          <cell r="E995" t="str">
            <v>Group1</v>
          </cell>
          <cell r="F995" t="str">
            <v>FCR</v>
          </cell>
          <cell r="G995">
            <v>210050.39</v>
          </cell>
          <cell r="H995">
            <v>6.6E-3</v>
          </cell>
          <cell r="I995">
            <v>113.94514306849312</v>
          </cell>
        </row>
        <row r="996">
          <cell r="A996" t="str">
            <v>September</v>
          </cell>
          <cell r="B996" t="str">
            <v>3R2</v>
          </cell>
          <cell r="C996" t="str">
            <v>G83</v>
          </cell>
          <cell r="D996" t="str">
            <v>FEDERATD</v>
          </cell>
          <cell r="E996" t="str">
            <v>Group1</v>
          </cell>
          <cell r="F996" t="str">
            <v>FCR</v>
          </cell>
          <cell r="G996">
            <v>80417.95</v>
          </cell>
          <cell r="H996">
            <v>6.6E-3</v>
          </cell>
          <cell r="I996">
            <v>43.623983835616428</v>
          </cell>
        </row>
        <row r="997">
          <cell r="A997" t="str">
            <v>September</v>
          </cell>
          <cell r="B997" t="str">
            <v>3R2</v>
          </cell>
          <cell r="C997" t="str">
            <v>G84</v>
          </cell>
          <cell r="D997" t="str">
            <v>FEDERATD</v>
          </cell>
          <cell r="E997" t="str">
            <v>Group1</v>
          </cell>
          <cell r="F997" t="str">
            <v>FCR</v>
          </cell>
          <cell r="G997">
            <v>16504.060000000001</v>
          </cell>
          <cell r="H997">
            <v>6.6E-3</v>
          </cell>
          <cell r="I997">
            <v>8.9528873424657505</v>
          </cell>
        </row>
        <row r="998">
          <cell r="A998" t="str">
            <v>September</v>
          </cell>
          <cell r="B998" t="str">
            <v>3R2</v>
          </cell>
          <cell r="C998" t="str">
            <v>G85</v>
          </cell>
          <cell r="D998" t="str">
            <v>FEDERATD</v>
          </cell>
          <cell r="E998" t="str">
            <v>Group1</v>
          </cell>
          <cell r="F998" t="str">
            <v>FCR</v>
          </cell>
          <cell r="G998">
            <v>43132.66</v>
          </cell>
          <cell r="H998">
            <v>6.6E-3</v>
          </cell>
          <cell r="I998">
            <v>23.397990904109591</v>
          </cell>
        </row>
        <row r="999">
          <cell r="A999" t="str">
            <v>September</v>
          </cell>
          <cell r="B999" t="str">
            <v>3R2</v>
          </cell>
          <cell r="C999" t="str">
            <v>G87</v>
          </cell>
          <cell r="D999" t="str">
            <v>FEDERATD</v>
          </cell>
          <cell r="E999" t="str">
            <v>Group1</v>
          </cell>
          <cell r="F999" t="str">
            <v>FCR</v>
          </cell>
          <cell r="G999">
            <v>158788.92000000001</v>
          </cell>
          <cell r="H999">
            <v>6.6E-3</v>
          </cell>
          <cell r="I999">
            <v>86.137551123287665</v>
          </cell>
        </row>
        <row r="1000">
          <cell r="A1000" t="str">
            <v>September</v>
          </cell>
          <cell r="B1000" t="str">
            <v>3R2</v>
          </cell>
          <cell r="C1000" t="str">
            <v>G89</v>
          </cell>
          <cell r="D1000" t="str">
            <v>FEDERATD</v>
          </cell>
          <cell r="E1000" t="str">
            <v>Group1</v>
          </cell>
          <cell r="F1000" t="str">
            <v>FCR</v>
          </cell>
          <cell r="G1000">
            <v>108896.54</v>
          </cell>
          <cell r="H1000">
            <v>6.6E-3</v>
          </cell>
          <cell r="I1000">
            <v>59.072643616438349</v>
          </cell>
        </row>
        <row r="1001">
          <cell r="A1001" t="str">
            <v>September</v>
          </cell>
          <cell r="B1001" t="str">
            <v>3R2</v>
          </cell>
          <cell r="C1001" t="str">
            <v>G91</v>
          </cell>
          <cell r="D1001" t="str">
            <v>FEDERATD</v>
          </cell>
          <cell r="E1001" t="str">
            <v>Group1</v>
          </cell>
          <cell r="F1001" t="str">
            <v>FCR</v>
          </cell>
          <cell r="G1001">
            <v>20088.14</v>
          </cell>
          <cell r="H1001">
            <v>6.6E-3</v>
          </cell>
          <cell r="I1001">
            <v>10.897128000000002</v>
          </cell>
        </row>
        <row r="1002">
          <cell r="A1002" t="str">
            <v>September</v>
          </cell>
          <cell r="B1002" t="str">
            <v>3R2</v>
          </cell>
          <cell r="C1002" t="str">
            <v>G95</v>
          </cell>
          <cell r="D1002" t="str">
            <v>FEDERATD</v>
          </cell>
          <cell r="E1002" t="str">
            <v>Group1</v>
          </cell>
          <cell r="F1002" t="str">
            <v>FCR</v>
          </cell>
          <cell r="G1002">
            <v>4271.6000000000004</v>
          </cell>
          <cell r="H1002">
            <v>6.6E-3</v>
          </cell>
          <cell r="I1002">
            <v>2.3171967123287676</v>
          </cell>
        </row>
        <row r="1003">
          <cell r="A1003" t="str">
            <v>September</v>
          </cell>
          <cell r="B1003" t="str">
            <v>3R2</v>
          </cell>
          <cell r="C1003" t="str">
            <v>G97</v>
          </cell>
          <cell r="D1003" t="str">
            <v>FEDERATD</v>
          </cell>
          <cell r="E1003" t="str">
            <v>Group1</v>
          </cell>
          <cell r="F1003" t="str">
            <v>FCR</v>
          </cell>
          <cell r="G1003">
            <v>348663.74</v>
          </cell>
          <cell r="H1003">
            <v>6.6E-3</v>
          </cell>
          <cell r="I1003">
            <v>189.13813841095887</v>
          </cell>
        </row>
        <row r="1004">
          <cell r="A1004" t="str">
            <v>September</v>
          </cell>
          <cell r="B1004" t="str">
            <v>3R2</v>
          </cell>
          <cell r="C1004" t="str">
            <v>G98</v>
          </cell>
          <cell r="D1004" t="str">
            <v>FEDERATD</v>
          </cell>
          <cell r="E1004" t="str">
            <v>Group1</v>
          </cell>
          <cell r="F1004" t="str">
            <v>FCR</v>
          </cell>
          <cell r="G1004">
            <v>203151.22</v>
          </cell>
          <cell r="H1004">
            <v>6.6E-3</v>
          </cell>
          <cell r="I1004">
            <v>110.20257961643833</v>
          </cell>
        </row>
        <row r="1005">
          <cell r="A1005" t="str">
            <v>September</v>
          </cell>
          <cell r="B1005" t="str">
            <v>3R2</v>
          </cell>
          <cell r="C1005" t="str">
            <v>GC7</v>
          </cell>
          <cell r="D1005" t="str">
            <v>FEDERATD</v>
          </cell>
          <cell r="E1005" t="str">
            <v>Group1</v>
          </cell>
          <cell r="F1005" t="str">
            <v>FCR</v>
          </cell>
          <cell r="G1005">
            <v>66082.37</v>
          </cell>
          <cell r="H1005">
            <v>6.6E-3</v>
          </cell>
          <cell r="I1005">
            <v>35.847422630136982</v>
          </cell>
        </row>
        <row r="1006">
          <cell r="A1006" t="str">
            <v>September</v>
          </cell>
          <cell r="B1006" t="str">
            <v>3R2</v>
          </cell>
          <cell r="C1006" t="str">
            <v>GCB</v>
          </cell>
          <cell r="D1006" t="str">
            <v>FEDERATD</v>
          </cell>
          <cell r="E1006" t="str">
            <v>Group1</v>
          </cell>
          <cell r="F1006" t="str">
            <v>FCR</v>
          </cell>
          <cell r="G1006">
            <v>457.42</v>
          </cell>
          <cell r="H1006">
            <v>6.6E-3</v>
          </cell>
          <cell r="I1006">
            <v>0.24813468493150687</v>
          </cell>
        </row>
        <row r="1007">
          <cell r="A1007" t="str">
            <v>September</v>
          </cell>
          <cell r="B1007" t="str">
            <v>3R2</v>
          </cell>
          <cell r="C1007" t="str">
            <v>GFB</v>
          </cell>
          <cell r="D1007" t="str">
            <v>FEDERATD</v>
          </cell>
          <cell r="E1007" t="str">
            <v>Group1</v>
          </cell>
          <cell r="F1007" t="str">
            <v>FCR</v>
          </cell>
          <cell r="G1007">
            <v>1362.16</v>
          </cell>
          <cell r="H1007">
            <v>6.6E-3</v>
          </cell>
          <cell r="I1007">
            <v>0.73892515068493159</v>
          </cell>
        </row>
        <row r="1008">
          <cell r="A1008" t="str">
            <v>September</v>
          </cell>
          <cell r="B1008" t="str">
            <v>3R2</v>
          </cell>
          <cell r="C1008" t="str">
            <v>H06</v>
          </cell>
          <cell r="D1008" t="str">
            <v>FEDERATD</v>
          </cell>
          <cell r="E1008" t="str">
            <v>Group1</v>
          </cell>
          <cell r="F1008" t="str">
            <v>FCR</v>
          </cell>
          <cell r="G1008">
            <v>82937.279999999999</v>
          </cell>
          <cell r="H1008">
            <v>6.6E-3</v>
          </cell>
          <cell r="I1008">
            <v>44.990634082191782</v>
          </cell>
        </row>
        <row r="1009">
          <cell r="A1009" t="str">
            <v>September</v>
          </cell>
          <cell r="B1009" t="str">
            <v>3R2</v>
          </cell>
          <cell r="C1009" t="str">
            <v>H12</v>
          </cell>
          <cell r="D1009" t="str">
            <v>FEDERATD</v>
          </cell>
          <cell r="E1009" t="str">
            <v>Group1</v>
          </cell>
          <cell r="F1009" t="str">
            <v>FCR</v>
          </cell>
          <cell r="G1009">
            <v>3384342.27</v>
          </cell>
          <cell r="H1009">
            <v>6.6E-3</v>
          </cell>
          <cell r="I1009">
            <v>1835.889779342466</v>
          </cell>
        </row>
        <row r="1010">
          <cell r="A1010" t="str">
            <v>September</v>
          </cell>
          <cell r="B1010" t="str">
            <v>3R2</v>
          </cell>
          <cell r="C1010" t="str">
            <v>H13</v>
          </cell>
          <cell r="D1010" t="str">
            <v>FEDERATD</v>
          </cell>
          <cell r="E1010" t="str">
            <v>Group1</v>
          </cell>
          <cell r="F1010" t="str">
            <v>FCR</v>
          </cell>
          <cell r="G1010">
            <v>789266.9</v>
          </cell>
          <cell r="H1010">
            <v>6.6E-3</v>
          </cell>
          <cell r="I1010">
            <v>428.15026356164373</v>
          </cell>
        </row>
        <row r="1011">
          <cell r="A1011" t="str">
            <v>September</v>
          </cell>
          <cell r="B1011" t="str">
            <v>3R2</v>
          </cell>
          <cell r="C1011" t="str">
            <v>H14</v>
          </cell>
          <cell r="D1011" t="str">
            <v>FEDERATD</v>
          </cell>
          <cell r="E1011" t="str">
            <v>Group1</v>
          </cell>
          <cell r="F1011" t="str">
            <v>FCR</v>
          </cell>
          <cell r="G1011">
            <v>595258.73</v>
          </cell>
          <cell r="H1011">
            <v>6.6E-3</v>
          </cell>
          <cell r="I1011">
            <v>322.90747545205477</v>
          </cell>
        </row>
        <row r="1012">
          <cell r="A1012" t="str">
            <v>September</v>
          </cell>
          <cell r="B1012" t="str">
            <v>3R2</v>
          </cell>
          <cell r="C1012" t="str">
            <v>H15</v>
          </cell>
          <cell r="D1012" t="str">
            <v>FEDERATD</v>
          </cell>
          <cell r="E1012" t="str">
            <v>Group1</v>
          </cell>
          <cell r="F1012" t="str">
            <v>FCR</v>
          </cell>
          <cell r="G1012">
            <v>16835.099999999999</v>
          </cell>
          <cell r="H1012">
            <v>6.6E-3</v>
          </cell>
          <cell r="I1012">
            <v>9.1324652054794537</v>
          </cell>
        </row>
        <row r="1013">
          <cell r="A1013" t="str">
            <v>September</v>
          </cell>
          <cell r="B1013" t="str">
            <v>3R2</v>
          </cell>
          <cell r="C1013" t="str">
            <v>H17</v>
          </cell>
          <cell r="D1013" t="str">
            <v>FEDERATD</v>
          </cell>
          <cell r="E1013" t="str">
            <v>Group1</v>
          </cell>
          <cell r="F1013" t="str">
            <v>FCR</v>
          </cell>
          <cell r="G1013">
            <v>250019.03</v>
          </cell>
          <cell r="H1013">
            <v>6.6E-3</v>
          </cell>
          <cell r="I1013">
            <v>135.62676147945206</v>
          </cell>
        </row>
        <row r="1014">
          <cell r="A1014" t="str">
            <v>September</v>
          </cell>
          <cell r="B1014" t="str">
            <v>3R2</v>
          </cell>
          <cell r="C1014" t="str">
            <v>H21</v>
          </cell>
          <cell r="D1014" t="str">
            <v>FEDERATD</v>
          </cell>
          <cell r="E1014" t="str">
            <v>Group1</v>
          </cell>
          <cell r="F1014" t="str">
            <v>FCR</v>
          </cell>
          <cell r="G1014">
            <v>34358.129999999997</v>
          </cell>
          <cell r="H1014">
            <v>6.6E-3</v>
          </cell>
          <cell r="I1014">
            <v>18.63810887671233</v>
          </cell>
        </row>
        <row r="1015">
          <cell r="A1015" t="str">
            <v>September</v>
          </cell>
          <cell r="B1015" t="str">
            <v>3R2</v>
          </cell>
          <cell r="C1015" t="str">
            <v>H25</v>
          </cell>
          <cell r="D1015" t="str">
            <v>FEDERATD</v>
          </cell>
          <cell r="E1015" t="str">
            <v>Group1</v>
          </cell>
          <cell r="F1015" t="str">
            <v>FCR</v>
          </cell>
          <cell r="G1015">
            <v>84643.55</v>
          </cell>
          <cell r="H1015">
            <v>6.6E-3</v>
          </cell>
          <cell r="I1015">
            <v>45.916227123287669</v>
          </cell>
        </row>
        <row r="1016">
          <cell r="A1016" t="str">
            <v>September</v>
          </cell>
          <cell r="B1016" t="str">
            <v>3R2</v>
          </cell>
          <cell r="C1016" t="str">
            <v>H26</v>
          </cell>
          <cell r="D1016" t="str">
            <v>FEDERATD</v>
          </cell>
          <cell r="E1016" t="str">
            <v>Group1</v>
          </cell>
          <cell r="F1016" t="str">
            <v>FCR</v>
          </cell>
          <cell r="G1016">
            <v>878475.86</v>
          </cell>
          <cell r="H1016">
            <v>6.6E-3</v>
          </cell>
          <cell r="I1016">
            <v>476.54306926027402</v>
          </cell>
        </row>
        <row r="1017">
          <cell r="A1017" t="str">
            <v>September</v>
          </cell>
          <cell r="B1017" t="str">
            <v>3R2</v>
          </cell>
          <cell r="C1017" t="str">
            <v>H31</v>
          </cell>
          <cell r="D1017" t="str">
            <v>FEDERATD</v>
          </cell>
          <cell r="E1017" t="str">
            <v>Group1</v>
          </cell>
          <cell r="F1017" t="str">
            <v>FCR</v>
          </cell>
          <cell r="G1017">
            <v>200149.24</v>
          </cell>
          <cell r="H1017">
            <v>6.6E-3</v>
          </cell>
          <cell r="I1017">
            <v>108.5741082739726</v>
          </cell>
        </row>
        <row r="1018">
          <cell r="A1018" t="str">
            <v>September</v>
          </cell>
          <cell r="B1018" t="str">
            <v>3R2</v>
          </cell>
          <cell r="C1018" t="str">
            <v>H32</v>
          </cell>
          <cell r="D1018" t="str">
            <v>FEDERATD</v>
          </cell>
          <cell r="E1018" t="str">
            <v>Group1</v>
          </cell>
          <cell r="F1018" t="str">
            <v>FCR</v>
          </cell>
          <cell r="G1018">
            <v>68045.16</v>
          </cell>
          <cell r="H1018">
            <v>6.6E-3</v>
          </cell>
          <cell r="I1018">
            <v>36.912168986301367</v>
          </cell>
        </row>
        <row r="1019">
          <cell r="A1019" t="str">
            <v>September</v>
          </cell>
          <cell r="B1019" t="str">
            <v>3R2</v>
          </cell>
          <cell r="C1019" t="str">
            <v>H34</v>
          </cell>
          <cell r="D1019" t="str">
            <v>FEDERATD</v>
          </cell>
          <cell r="E1019" t="str">
            <v>Group1</v>
          </cell>
          <cell r="F1019" t="str">
            <v>FCR</v>
          </cell>
          <cell r="G1019">
            <v>43551.12</v>
          </cell>
          <cell r="H1019">
            <v>6.6E-3</v>
          </cell>
          <cell r="I1019">
            <v>23.624991123287668</v>
          </cell>
        </row>
        <row r="1020">
          <cell r="A1020" t="str">
            <v>September</v>
          </cell>
          <cell r="B1020" t="str">
            <v>3R2</v>
          </cell>
          <cell r="C1020" t="str">
            <v>H35</v>
          </cell>
          <cell r="D1020" t="str">
            <v>FEDERATD</v>
          </cell>
          <cell r="E1020" t="str">
            <v>Group1</v>
          </cell>
          <cell r="F1020" t="str">
            <v>FCR</v>
          </cell>
          <cell r="G1020">
            <v>512661.46</v>
          </cell>
          <cell r="H1020">
            <v>6.6E-3</v>
          </cell>
          <cell r="I1020">
            <v>278.10128515068493</v>
          </cell>
        </row>
        <row r="1021">
          <cell r="A1021" t="str">
            <v>September</v>
          </cell>
          <cell r="B1021" t="str">
            <v>3R2</v>
          </cell>
          <cell r="C1021" t="str">
            <v>H37</v>
          </cell>
          <cell r="D1021" t="str">
            <v>FEDERATD</v>
          </cell>
          <cell r="E1021" t="str">
            <v>Group1</v>
          </cell>
          <cell r="F1021" t="str">
            <v>FCR</v>
          </cell>
          <cell r="G1021">
            <v>178858.14</v>
          </cell>
          <cell r="H1021">
            <v>6.6E-3</v>
          </cell>
          <cell r="I1021">
            <v>97.024415671232845</v>
          </cell>
        </row>
        <row r="1022">
          <cell r="A1022" t="str">
            <v>September</v>
          </cell>
          <cell r="B1022" t="str">
            <v>3R2</v>
          </cell>
          <cell r="C1022" t="str">
            <v>H38</v>
          </cell>
          <cell r="D1022" t="str">
            <v>FEDERATD</v>
          </cell>
          <cell r="E1022" t="str">
            <v>Group1</v>
          </cell>
          <cell r="F1022" t="str">
            <v>FCR</v>
          </cell>
          <cell r="G1022">
            <v>663395</v>
          </cell>
          <cell r="H1022">
            <v>6.6E-3</v>
          </cell>
          <cell r="I1022">
            <v>359.86906849315085</v>
          </cell>
        </row>
        <row r="1023">
          <cell r="A1023" t="str">
            <v>September</v>
          </cell>
          <cell r="B1023" t="str">
            <v>3R2</v>
          </cell>
          <cell r="C1023" t="str">
            <v>H51</v>
          </cell>
          <cell r="D1023" t="str">
            <v>FEDERATD</v>
          </cell>
          <cell r="E1023" t="str">
            <v>Group1</v>
          </cell>
          <cell r="F1023" t="str">
            <v>FCR</v>
          </cell>
          <cell r="G1023">
            <v>1275025.17</v>
          </cell>
          <cell r="H1023">
            <v>6.6E-3</v>
          </cell>
          <cell r="I1023">
            <v>691.65748947945167</v>
          </cell>
        </row>
        <row r="1024">
          <cell r="A1024" t="str">
            <v>September</v>
          </cell>
          <cell r="B1024" t="str">
            <v>3R2</v>
          </cell>
          <cell r="C1024" t="str">
            <v>H57</v>
          </cell>
          <cell r="D1024" t="str">
            <v>FEDERATD</v>
          </cell>
          <cell r="E1024" t="str">
            <v>Group1</v>
          </cell>
          <cell r="F1024" t="str">
            <v>FCR</v>
          </cell>
          <cell r="G1024">
            <v>1253.67</v>
          </cell>
          <cell r="H1024">
            <v>6.6E-3</v>
          </cell>
          <cell r="I1024">
            <v>0.6800730410958904</v>
          </cell>
        </row>
        <row r="1025">
          <cell r="A1025" t="str">
            <v>September</v>
          </cell>
          <cell r="B1025" t="str">
            <v>3R2</v>
          </cell>
          <cell r="C1025" t="str">
            <v>H58</v>
          </cell>
          <cell r="D1025" t="str">
            <v>FEDERATD</v>
          </cell>
          <cell r="E1025" t="str">
            <v>Group1</v>
          </cell>
          <cell r="F1025" t="str">
            <v>FCR</v>
          </cell>
          <cell r="G1025">
            <v>285117.13</v>
          </cell>
          <cell r="H1025">
            <v>6.6E-3</v>
          </cell>
          <cell r="I1025">
            <v>154.66627873972601</v>
          </cell>
        </row>
        <row r="1026">
          <cell r="A1026" t="str">
            <v>September</v>
          </cell>
          <cell r="B1026" t="str">
            <v>3R2</v>
          </cell>
          <cell r="C1026" t="str">
            <v>H60</v>
          </cell>
          <cell r="D1026" t="str">
            <v>FEDERATD</v>
          </cell>
          <cell r="E1026" t="str">
            <v>Group1</v>
          </cell>
          <cell r="F1026" t="str">
            <v>FCR</v>
          </cell>
          <cell r="G1026">
            <v>550123.31999999995</v>
          </cell>
          <cell r="H1026">
            <v>6.6E-3</v>
          </cell>
          <cell r="I1026">
            <v>298.42306126027393</v>
          </cell>
        </row>
        <row r="1027">
          <cell r="A1027" t="str">
            <v>September</v>
          </cell>
          <cell r="B1027" t="str">
            <v>3R2</v>
          </cell>
          <cell r="C1027" t="str">
            <v>H61</v>
          </cell>
          <cell r="D1027" t="str">
            <v>FEDERATD</v>
          </cell>
          <cell r="E1027" t="str">
            <v>Group1</v>
          </cell>
          <cell r="F1027" t="str">
            <v>FCR</v>
          </cell>
          <cell r="G1027">
            <v>196120.32000000001</v>
          </cell>
          <cell r="H1027">
            <v>6.6E-3</v>
          </cell>
          <cell r="I1027">
            <v>106.38855715068493</v>
          </cell>
        </row>
        <row r="1028">
          <cell r="A1028" t="str">
            <v>September</v>
          </cell>
          <cell r="B1028" t="str">
            <v>3R2</v>
          </cell>
          <cell r="C1028" t="str">
            <v>H63</v>
          </cell>
          <cell r="D1028" t="str">
            <v>FEDERATD</v>
          </cell>
          <cell r="E1028" t="str">
            <v>Group1</v>
          </cell>
          <cell r="F1028" t="str">
            <v>FCR</v>
          </cell>
          <cell r="G1028">
            <v>368830.34</v>
          </cell>
          <cell r="H1028">
            <v>6.6E-3</v>
          </cell>
          <cell r="I1028">
            <v>200.07782827397261</v>
          </cell>
        </row>
        <row r="1029">
          <cell r="A1029" t="str">
            <v>September</v>
          </cell>
          <cell r="B1029" t="str">
            <v>3R2</v>
          </cell>
          <cell r="C1029" t="str">
            <v>H66</v>
          </cell>
          <cell r="D1029" t="str">
            <v>FEDERATD</v>
          </cell>
          <cell r="E1029" t="str">
            <v>Group1</v>
          </cell>
          <cell r="F1029" t="str">
            <v>FCR</v>
          </cell>
          <cell r="G1029">
            <v>106739.35</v>
          </cell>
          <cell r="H1029">
            <v>6.6E-3</v>
          </cell>
          <cell r="I1029">
            <v>57.902441917808218</v>
          </cell>
        </row>
        <row r="1030">
          <cell r="A1030" t="str">
            <v>September</v>
          </cell>
          <cell r="B1030" t="str">
            <v>3R2</v>
          </cell>
          <cell r="C1030" t="str">
            <v>H67</v>
          </cell>
          <cell r="D1030" t="str">
            <v>FEDERATD</v>
          </cell>
          <cell r="E1030" t="str">
            <v>Group1</v>
          </cell>
          <cell r="F1030" t="str">
            <v>FCR</v>
          </cell>
          <cell r="G1030">
            <v>472004.19</v>
          </cell>
          <cell r="H1030">
            <v>6.6E-3</v>
          </cell>
          <cell r="I1030">
            <v>256.04610854794521</v>
          </cell>
        </row>
        <row r="1031">
          <cell r="A1031" t="str">
            <v>September</v>
          </cell>
          <cell r="B1031" t="str">
            <v>3R2</v>
          </cell>
          <cell r="C1031" t="str">
            <v>H69</v>
          </cell>
          <cell r="D1031" t="str">
            <v>FEDERATD</v>
          </cell>
          <cell r="E1031" t="str">
            <v>Group1</v>
          </cell>
          <cell r="F1031" t="str">
            <v>FCR</v>
          </cell>
          <cell r="G1031">
            <v>22356.35</v>
          </cell>
          <cell r="H1031">
            <v>6.6E-3</v>
          </cell>
          <cell r="I1031">
            <v>12.127554246575341</v>
          </cell>
        </row>
        <row r="1032">
          <cell r="A1032" t="str">
            <v>September</v>
          </cell>
          <cell r="B1032" t="str">
            <v>3R2</v>
          </cell>
          <cell r="C1032" t="str">
            <v>H72</v>
          </cell>
          <cell r="D1032" t="str">
            <v>FEDERATD</v>
          </cell>
          <cell r="E1032" t="str">
            <v>Group1</v>
          </cell>
          <cell r="F1032" t="str">
            <v>FCR</v>
          </cell>
          <cell r="G1032">
            <v>33773.199999999997</v>
          </cell>
          <cell r="H1032">
            <v>6.6E-3</v>
          </cell>
          <cell r="I1032">
            <v>18.320804383561647</v>
          </cell>
        </row>
        <row r="1033">
          <cell r="A1033" t="str">
            <v>September</v>
          </cell>
          <cell r="B1033" t="str">
            <v>3R2</v>
          </cell>
          <cell r="C1033" t="str">
            <v>H75</v>
          </cell>
          <cell r="D1033" t="str">
            <v>FEDERATD</v>
          </cell>
          <cell r="E1033" t="str">
            <v>Group1</v>
          </cell>
          <cell r="F1033" t="str">
            <v>FCR</v>
          </cell>
          <cell r="G1033">
            <v>425071.57</v>
          </cell>
          <cell r="H1033">
            <v>6.6E-3</v>
          </cell>
          <cell r="I1033">
            <v>230.58676947945204</v>
          </cell>
        </row>
        <row r="1034">
          <cell r="A1034" t="str">
            <v>September</v>
          </cell>
          <cell r="B1034" t="str">
            <v>3R2</v>
          </cell>
          <cell r="C1034" t="str">
            <v>H83</v>
          </cell>
          <cell r="D1034" t="str">
            <v>FEDERATD</v>
          </cell>
          <cell r="E1034" t="str">
            <v>Group1</v>
          </cell>
          <cell r="F1034" t="str">
            <v>FCR</v>
          </cell>
          <cell r="G1034">
            <v>696196.52</v>
          </cell>
          <cell r="H1034">
            <v>6.6E-3</v>
          </cell>
          <cell r="I1034">
            <v>377.6627697534247</v>
          </cell>
        </row>
        <row r="1035">
          <cell r="A1035" t="str">
            <v>September</v>
          </cell>
          <cell r="B1035" t="str">
            <v>3R2</v>
          </cell>
          <cell r="C1035" t="str">
            <v>H85</v>
          </cell>
          <cell r="D1035" t="str">
            <v>FEDERATD</v>
          </cell>
          <cell r="E1035" t="str">
            <v>Group1</v>
          </cell>
          <cell r="F1035" t="str">
            <v>FCR</v>
          </cell>
          <cell r="G1035">
            <v>403229.78</v>
          </cell>
          <cell r="H1035">
            <v>6.6E-3</v>
          </cell>
          <cell r="I1035">
            <v>218.73834641095897</v>
          </cell>
        </row>
        <row r="1036">
          <cell r="A1036" t="str">
            <v>September</v>
          </cell>
          <cell r="B1036" t="str">
            <v>3R2</v>
          </cell>
          <cell r="C1036" t="str">
            <v>H91</v>
          </cell>
          <cell r="D1036" t="str">
            <v>FEDERATD</v>
          </cell>
          <cell r="E1036" t="str">
            <v>Group1</v>
          </cell>
          <cell r="F1036" t="str">
            <v>FCR</v>
          </cell>
          <cell r="G1036">
            <v>984825.62</v>
          </cell>
          <cell r="H1036">
            <v>6.6E-3</v>
          </cell>
          <cell r="I1036">
            <v>534.2341719452055</v>
          </cell>
        </row>
        <row r="1037">
          <cell r="A1037" t="str">
            <v>September</v>
          </cell>
          <cell r="B1037" t="str">
            <v>3R2</v>
          </cell>
          <cell r="C1037" t="str">
            <v>H97</v>
          </cell>
          <cell r="D1037" t="str">
            <v>FEDERATD</v>
          </cell>
          <cell r="E1037" t="str">
            <v>Group1</v>
          </cell>
          <cell r="F1037" t="str">
            <v>FCR</v>
          </cell>
          <cell r="G1037">
            <v>26337.69</v>
          </cell>
          <cell r="H1037">
            <v>6.6E-3</v>
          </cell>
          <cell r="I1037">
            <v>14.287294849315069</v>
          </cell>
        </row>
        <row r="1038">
          <cell r="A1038" t="str">
            <v>September</v>
          </cell>
          <cell r="B1038" t="str">
            <v>3R2</v>
          </cell>
          <cell r="C1038" t="str">
            <v>H98</v>
          </cell>
          <cell r="D1038" t="str">
            <v>FEDERATD</v>
          </cell>
          <cell r="E1038" t="str">
            <v>Group1</v>
          </cell>
          <cell r="F1038" t="str">
            <v>FCR</v>
          </cell>
          <cell r="G1038">
            <v>644.54999999999995</v>
          </cell>
          <cell r="H1038">
            <v>6.6E-3</v>
          </cell>
          <cell r="I1038">
            <v>0.34964630136986297</v>
          </cell>
        </row>
        <row r="1039">
          <cell r="A1039" t="str">
            <v>September</v>
          </cell>
          <cell r="B1039" t="str">
            <v>3R2</v>
          </cell>
          <cell r="C1039" t="str">
            <v>HA2</v>
          </cell>
          <cell r="D1039" t="str">
            <v>FEDERATD</v>
          </cell>
          <cell r="E1039" t="str">
            <v>Group1</v>
          </cell>
          <cell r="F1039" t="str">
            <v>FCR</v>
          </cell>
          <cell r="G1039">
            <v>43661.83</v>
          </cell>
          <cell r="H1039">
            <v>6.6E-3</v>
          </cell>
          <cell r="I1039">
            <v>23.685047506849315</v>
          </cell>
        </row>
        <row r="1040">
          <cell r="A1040" t="str">
            <v>September</v>
          </cell>
          <cell r="B1040" t="str">
            <v>3R2</v>
          </cell>
          <cell r="C1040" t="str">
            <v>HA4</v>
          </cell>
          <cell r="D1040" t="str">
            <v>FEDERATD</v>
          </cell>
          <cell r="E1040" t="str">
            <v>Group1</v>
          </cell>
          <cell r="F1040" t="str">
            <v>FCR</v>
          </cell>
          <cell r="G1040">
            <v>3838.49</v>
          </cell>
          <cell r="H1040">
            <v>6.6E-3</v>
          </cell>
          <cell r="I1040">
            <v>2.0822493698630136</v>
          </cell>
        </row>
        <row r="1041">
          <cell r="A1041" t="str">
            <v>September</v>
          </cell>
          <cell r="B1041" t="str">
            <v>3R2</v>
          </cell>
          <cell r="C1041" t="str">
            <v>HA5</v>
          </cell>
          <cell r="D1041" t="str">
            <v>FEDERATD</v>
          </cell>
          <cell r="E1041" t="str">
            <v>Group1</v>
          </cell>
          <cell r="F1041" t="str">
            <v>FCR</v>
          </cell>
          <cell r="G1041">
            <v>25700.959999999999</v>
          </cell>
          <cell r="H1041">
            <v>6.6E-3</v>
          </cell>
          <cell r="I1041">
            <v>13.941890630136987</v>
          </cell>
        </row>
        <row r="1042">
          <cell r="A1042" t="str">
            <v>September</v>
          </cell>
          <cell r="B1042" t="str">
            <v>3R2</v>
          </cell>
          <cell r="C1042" t="str">
            <v>HA6</v>
          </cell>
          <cell r="D1042" t="str">
            <v>FEDERATD</v>
          </cell>
          <cell r="E1042" t="str">
            <v>Group1</v>
          </cell>
          <cell r="F1042" t="str">
            <v>FCR</v>
          </cell>
          <cell r="G1042">
            <v>34228.400000000001</v>
          </cell>
          <cell r="H1042">
            <v>6.6E-3</v>
          </cell>
          <cell r="I1042">
            <v>18.56773479452055</v>
          </cell>
        </row>
        <row r="1043">
          <cell r="A1043" t="str">
            <v>September</v>
          </cell>
          <cell r="B1043" t="str">
            <v>3R2</v>
          </cell>
          <cell r="C1043" t="str">
            <v>HA8</v>
          </cell>
          <cell r="D1043" t="str">
            <v>FEDERATD</v>
          </cell>
          <cell r="E1043" t="str">
            <v>Group1</v>
          </cell>
          <cell r="F1043" t="str">
            <v>FCR</v>
          </cell>
          <cell r="G1043">
            <v>1054.8599999999999</v>
          </cell>
          <cell r="H1043">
            <v>6.6E-3</v>
          </cell>
          <cell r="I1043">
            <v>0.57222542465753423</v>
          </cell>
        </row>
        <row r="1044">
          <cell r="A1044" t="str">
            <v>September</v>
          </cell>
          <cell r="B1044" t="str">
            <v>3R2</v>
          </cell>
          <cell r="C1044" t="str">
            <v>HA9</v>
          </cell>
          <cell r="D1044" t="str">
            <v>FEDERATD</v>
          </cell>
          <cell r="E1044" t="str">
            <v>Group1</v>
          </cell>
          <cell r="F1044" t="str">
            <v>FCR</v>
          </cell>
          <cell r="G1044">
            <v>114112.04</v>
          </cell>
          <cell r="H1044">
            <v>6.6E-3</v>
          </cell>
          <cell r="I1044">
            <v>61.901873753424667</v>
          </cell>
        </row>
        <row r="1045">
          <cell r="A1045" t="str">
            <v>September</v>
          </cell>
          <cell r="B1045" t="str">
            <v>3R2</v>
          </cell>
          <cell r="C1045" t="str">
            <v>HB1</v>
          </cell>
          <cell r="D1045" t="str">
            <v>FEDERATD</v>
          </cell>
          <cell r="E1045" t="str">
            <v>Group1</v>
          </cell>
          <cell r="F1045" t="str">
            <v>FCR</v>
          </cell>
          <cell r="G1045">
            <v>107227.08</v>
          </cell>
          <cell r="H1045">
            <v>6.6E-3</v>
          </cell>
          <cell r="I1045">
            <v>58.167018739726025</v>
          </cell>
        </row>
        <row r="1046">
          <cell r="A1046" t="str">
            <v>September</v>
          </cell>
          <cell r="B1046" t="str">
            <v>3R2</v>
          </cell>
          <cell r="C1046" t="str">
            <v>HB2</v>
          </cell>
          <cell r="D1046" t="str">
            <v>FEDERATD</v>
          </cell>
          <cell r="E1046" t="str">
            <v>Group1</v>
          </cell>
          <cell r="F1046" t="str">
            <v>FCR</v>
          </cell>
          <cell r="G1046">
            <v>1737.74</v>
          </cell>
          <cell r="H1046">
            <v>6.6E-3</v>
          </cell>
          <cell r="I1046">
            <v>0.94266443835616442</v>
          </cell>
        </row>
        <row r="1047">
          <cell r="A1047" t="str">
            <v>September</v>
          </cell>
          <cell r="B1047" t="str">
            <v>3R2</v>
          </cell>
          <cell r="C1047" t="str">
            <v>HB4</v>
          </cell>
          <cell r="D1047" t="str">
            <v>FEDERATD</v>
          </cell>
          <cell r="E1047" t="str">
            <v>Group1</v>
          </cell>
          <cell r="F1047" t="str">
            <v>FCR</v>
          </cell>
          <cell r="G1047">
            <v>46043.23</v>
          </cell>
          <cell r="H1047">
            <v>6.6E-3</v>
          </cell>
          <cell r="I1047">
            <v>24.976875452054792</v>
          </cell>
        </row>
        <row r="1048">
          <cell r="A1048" t="str">
            <v>September</v>
          </cell>
          <cell r="B1048" t="str">
            <v>3R2</v>
          </cell>
          <cell r="C1048" t="str">
            <v>HB6</v>
          </cell>
          <cell r="D1048" t="str">
            <v>FEDERATD</v>
          </cell>
          <cell r="E1048" t="str">
            <v>Group1</v>
          </cell>
          <cell r="F1048" t="str">
            <v>FCR</v>
          </cell>
          <cell r="G1048">
            <v>4190.51</v>
          </cell>
          <cell r="H1048">
            <v>6.6E-3</v>
          </cell>
          <cell r="I1048">
            <v>2.2732081643835613</v>
          </cell>
        </row>
        <row r="1049">
          <cell r="A1049" t="str">
            <v>September</v>
          </cell>
          <cell r="B1049" t="str">
            <v>3R2</v>
          </cell>
          <cell r="C1049" t="str">
            <v>HB7</v>
          </cell>
          <cell r="D1049" t="str">
            <v>FEDERATD</v>
          </cell>
          <cell r="E1049" t="str">
            <v>Group1</v>
          </cell>
          <cell r="F1049" t="str">
            <v>FCR</v>
          </cell>
          <cell r="G1049">
            <v>127519.5</v>
          </cell>
          <cell r="H1049">
            <v>6.6E-3</v>
          </cell>
          <cell r="I1049">
            <v>69.174961643835601</v>
          </cell>
        </row>
        <row r="1050">
          <cell r="A1050" t="str">
            <v>September</v>
          </cell>
          <cell r="B1050" t="str">
            <v>3R2</v>
          </cell>
          <cell r="C1050" t="str">
            <v>HB8</v>
          </cell>
          <cell r="D1050" t="str">
            <v>FEDERATD</v>
          </cell>
          <cell r="E1050" t="str">
            <v>Group1</v>
          </cell>
          <cell r="F1050" t="str">
            <v>FCR</v>
          </cell>
          <cell r="G1050">
            <v>52591.99</v>
          </cell>
          <cell r="H1050">
            <v>6.6E-3</v>
          </cell>
          <cell r="I1050">
            <v>28.529353479452055</v>
          </cell>
        </row>
        <row r="1051">
          <cell r="A1051" t="str">
            <v>September</v>
          </cell>
          <cell r="B1051" t="str">
            <v>3R2</v>
          </cell>
          <cell r="C1051" t="str">
            <v>HC1</v>
          </cell>
          <cell r="D1051" t="str">
            <v>FEDERATD</v>
          </cell>
          <cell r="E1051" t="str">
            <v>Group1</v>
          </cell>
          <cell r="F1051" t="str">
            <v>FCR</v>
          </cell>
          <cell r="G1051">
            <v>6170.61</v>
          </cell>
          <cell r="H1051">
            <v>6.6E-3</v>
          </cell>
          <cell r="I1051">
            <v>3.3473446027397262</v>
          </cell>
        </row>
        <row r="1052">
          <cell r="A1052" t="str">
            <v>September</v>
          </cell>
          <cell r="B1052" t="str">
            <v>3R2</v>
          </cell>
          <cell r="C1052" t="str">
            <v>HC2</v>
          </cell>
          <cell r="D1052" t="str">
            <v>FEDERATD</v>
          </cell>
          <cell r="E1052" t="str">
            <v>Group1</v>
          </cell>
          <cell r="F1052" t="str">
            <v>FCR</v>
          </cell>
          <cell r="G1052">
            <v>19.97</v>
          </cell>
          <cell r="H1052">
            <v>6.6E-3</v>
          </cell>
          <cell r="I1052">
            <v>1.0833041095890412E-2</v>
          </cell>
        </row>
        <row r="1053">
          <cell r="A1053" t="str">
            <v>September</v>
          </cell>
          <cell r="B1053" t="str">
            <v>3R2</v>
          </cell>
          <cell r="C1053" t="str">
            <v>HC3</v>
          </cell>
          <cell r="D1053" t="str">
            <v>FEDERATD</v>
          </cell>
          <cell r="E1053" t="str">
            <v>Group1</v>
          </cell>
          <cell r="F1053" t="str">
            <v>FCR</v>
          </cell>
          <cell r="G1053">
            <v>72409.56</v>
          </cell>
          <cell r="H1053">
            <v>6.6E-3</v>
          </cell>
          <cell r="I1053">
            <v>39.279706520547954</v>
          </cell>
        </row>
        <row r="1054">
          <cell r="A1054" t="str">
            <v>September</v>
          </cell>
          <cell r="B1054" t="str">
            <v>3R2</v>
          </cell>
          <cell r="C1054" t="str">
            <v>HC4</v>
          </cell>
          <cell r="D1054" t="str">
            <v>FEDERATD</v>
          </cell>
          <cell r="E1054" t="str">
            <v>Group1</v>
          </cell>
          <cell r="F1054" t="str">
            <v>FCR</v>
          </cell>
          <cell r="G1054">
            <v>26435.14</v>
          </cell>
          <cell r="H1054">
            <v>6.6E-3</v>
          </cell>
          <cell r="I1054">
            <v>14.3401581369863</v>
          </cell>
        </row>
        <row r="1055">
          <cell r="A1055" t="str">
            <v>September</v>
          </cell>
          <cell r="B1055" t="str">
            <v>3R2</v>
          </cell>
          <cell r="C1055" t="str">
            <v>HC8</v>
          </cell>
          <cell r="D1055" t="str">
            <v>FEDERATD</v>
          </cell>
          <cell r="E1055" t="str">
            <v>Group1</v>
          </cell>
          <cell r="F1055" t="str">
            <v>FCR</v>
          </cell>
          <cell r="G1055">
            <v>13910.12</v>
          </cell>
          <cell r="H1055">
            <v>6.6E-3</v>
          </cell>
          <cell r="I1055">
            <v>7.5457637260273964</v>
          </cell>
        </row>
        <row r="1056">
          <cell r="A1056" t="str">
            <v>September</v>
          </cell>
          <cell r="B1056" t="str">
            <v>3R2</v>
          </cell>
          <cell r="C1056" t="str">
            <v>HCB</v>
          </cell>
          <cell r="D1056" t="str">
            <v>FEDERATD</v>
          </cell>
          <cell r="E1056" t="str">
            <v>Group1</v>
          </cell>
          <cell r="F1056" t="str">
            <v>FCR</v>
          </cell>
          <cell r="G1056">
            <v>5989.82</v>
          </cell>
          <cell r="H1056">
            <v>6.6E-3</v>
          </cell>
          <cell r="I1056">
            <v>3.2492722191780823</v>
          </cell>
        </row>
        <row r="1057">
          <cell r="A1057" t="str">
            <v>September</v>
          </cell>
          <cell r="B1057" t="str">
            <v>3R2</v>
          </cell>
          <cell r="C1057" t="str">
            <v>HD1</v>
          </cell>
          <cell r="D1057" t="str">
            <v>FEDERATD</v>
          </cell>
          <cell r="E1057" t="str">
            <v>Group1</v>
          </cell>
          <cell r="F1057" t="str">
            <v>FCR</v>
          </cell>
          <cell r="G1057">
            <v>74361.17</v>
          </cell>
          <cell r="H1057">
            <v>6.6E-3</v>
          </cell>
          <cell r="I1057">
            <v>40.338388109589033</v>
          </cell>
        </row>
        <row r="1058">
          <cell r="A1058" t="str">
            <v>September</v>
          </cell>
          <cell r="B1058" t="str">
            <v>3R2</v>
          </cell>
          <cell r="C1058" t="str">
            <v>HD2</v>
          </cell>
          <cell r="D1058" t="str">
            <v>FEDERATD</v>
          </cell>
          <cell r="E1058" t="str">
            <v>Group1</v>
          </cell>
          <cell r="F1058" t="str">
            <v>FCR</v>
          </cell>
          <cell r="G1058">
            <v>619194.06999999995</v>
          </cell>
          <cell r="H1058">
            <v>6.6E-3</v>
          </cell>
          <cell r="I1058">
            <v>335.89157769863016</v>
          </cell>
        </row>
        <row r="1059">
          <cell r="A1059" t="str">
            <v>September</v>
          </cell>
          <cell r="B1059" t="str">
            <v>3R2</v>
          </cell>
          <cell r="C1059" t="str">
            <v>HD8</v>
          </cell>
          <cell r="D1059" t="str">
            <v>FEDERATD</v>
          </cell>
          <cell r="E1059" t="str">
            <v>Group1</v>
          </cell>
          <cell r="F1059" t="str">
            <v>FCR</v>
          </cell>
          <cell r="G1059">
            <v>660893.35</v>
          </cell>
          <cell r="H1059">
            <v>6.6E-3</v>
          </cell>
          <cell r="I1059">
            <v>358.51200904109595</v>
          </cell>
        </row>
        <row r="1060">
          <cell r="A1060" t="str">
            <v>September</v>
          </cell>
          <cell r="B1060" t="str">
            <v>3R2</v>
          </cell>
          <cell r="C1060" t="str">
            <v>HD9</v>
          </cell>
          <cell r="D1060" t="str">
            <v>FEDERATD</v>
          </cell>
          <cell r="E1060" t="str">
            <v>Group1</v>
          </cell>
          <cell r="F1060" t="str">
            <v>FCR</v>
          </cell>
          <cell r="G1060">
            <v>7287.04</v>
          </cell>
          <cell r="H1060">
            <v>6.6E-3</v>
          </cell>
          <cell r="I1060">
            <v>3.9529696438356163</v>
          </cell>
        </row>
        <row r="1061">
          <cell r="A1061" t="str">
            <v>September</v>
          </cell>
          <cell r="B1061" t="str">
            <v>3R2</v>
          </cell>
          <cell r="C1061" t="str">
            <v>HE1</v>
          </cell>
          <cell r="D1061" t="str">
            <v>FEDERATD</v>
          </cell>
          <cell r="E1061" t="str">
            <v>Group1</v>
          </cell>
          <cell r="F1061" t="str">
            <v>FCR</v>
          </cell>
          <cell r="G1061">
            <v>26980.59</v>
          </cell>
          <cell r="H1061">
            <v>6.6E-3</v>
          </cell>
          <cell r="I1061">
            <v>14.636046082191781</v>
          </cell>
        </row>
        <row r="1062">
          <cell r="A1062" t="str">
            <v>September</v>
          </cell>
          <cell r="B1062" t="str">
            <v>3R2</v>
          </cell>
          <cell r="C1062" t="str">
            <v>HE4</v>
          </cell>
          <cell r="D1062" t="str">
            <v>FEDERATD</v>
          </cell>
          <cell r="E1062" t="str">
            <v>Group1</v>
          </cell>
          <cell r="F1062" t="str">
            <v>FCR</v>
          </cell>
          <cell r="G1062">
            <v>8989.9500000000007</v>
          </cell>
          <cell r="H1062">
            <v>6.6E-3</v>
          </cell>
          <cell r="I1062">
            <v>4.8767399999999999</v>
          </cell>
        </row>
        <row r="1063">
          <cell r="A1063" t="str">
            <v>September</v>
          </cell>
          <cell r="B1063" t="str">
            <v>3R2</v>
          </cell>
          <cell r="C1063" t="str">
            <v>HE6</v>
          </cell>
          <cell r="D1063" t="str">
            <v>FEDERATD</v>
          </cell>
          <cell r="E1063" t="str">
            <v>Group1</v>
          </cell>
          <cell r="F1063" t="str">
            <v>FCR</v>
          </cell>
          <cell r="G1063">
            <v>325705.03999999998</v>
          </cell>
          <cell r="H1063">
            <v>6.6E-3</v>
          </cell>
          <cell r="I1063">
            <v>176.68382991780823</v>
          </cell>
        </row>
        <row r="1064">
          <cell r="A1064" t="str">
            <v>September</v>
          </cell>
          <cell r="B1064" t="str">
            <v>3R2</v>
          </cell>
          <cell r="C1064" t="str">
            <v>HE7</v>
          </cell>
          <cell r="D1064" t="str">
            <v>FEDERATD</v>
          </cell>
          <cell r="E1064" t="str">
            <v>Group1</v>
          </cell>
          <cell r="F1064" t="str">
            <v>FCR</v>
          </cell>
          <cell r="G1064">
            <v>70515.67</v>
          </cell>
          <cell r="H1064">
            <v>6.6E-3</v>
          </cell>
          <cell r="I1064">
            <v>38.252336054794512</v>
          </cell>
        </row>
        <row r="1065">
          <cell r="A1065" t="str">
            <v>September</v>
          </cell>
          <cell r="B1065" t="str">
            <v>3R2</v>
          </cell>
          <cell r="C1065" t="str">
            <v>HE8</v>
          </cell>
          <cell r="D1065" t="str">
            <v>FEDERATD</v>
          </cell>
          <cell r="E1065" t="str">
            <v>Group1</v>
          </cell>
          <cell r="F1065" t="str">
            <v>FCR</v>
          </cell>
          <cell r="G1065">
            <v>393973.1</v>
          </cell>
          <cell r="H1065">
            <v>6.6E-3</v>
          </cell>
          <cell r="I1065">
            <v>213.7169145205479</v>
          </cell>
        </row>
        <row r="1066">
          <cell r="A1066" t="str">
            <v>September</v>
          </cell>
          <cell r="B1066" t="str">
            <v>3R2</v>
          </cell>
          <cell r="C1066" t="str">
            <v>HF3</v>
          </cell>
          <cell r="D1066" t="str">
            <v>FEDERATD</v>
          </cell>
          <cell r="E1066" t="str">
            <v>Group1</v>
          </cell>
          <cell r="F1066" t="str">
            <v>FCR</v>
          </cell>
          <cell r="G1066">
            <v>27756.639999999999</v>
          </cell>
          <cell r="H1066">
            <v>6.6E-3</v>
          </cell>
          <cell r="I1066">
            <v>15.057026630136988</v>
          </cell>
        </row>
        <row r="1067">
          <cell r="A1067" t="str">
            <v>September</v>
          </cell>
          <cell r="B1067" t="str">
            <v>3R2</v>
          </cell>
          <cell r="C1067" t="str">
            <v>HF6</v>
          </cell>
          <cell r="D1067" t="str">
            <v>FEDERATD</v>
          </cell>
          <cell r="E1067" t="str">
            <v>Group1</v>
          </cell>
          <cell r="F1067" t="str">
            <v>FCR</v>
          </cell>
          <cell r="G1067">
            <v>154365.54</v>
          </cell>
          <cell r="H1067">
            <v>6.6E-3</v>
          </cell>
          <cell r="I1067">
            <v>83.738018958904107</v>
          </cell>
        </row>
        <row r="1068">
          <cell r="A1068" t="str">
            <v>September</v>
          </cell>
          <cell r="B1068" t="str">
            <v>3R2</v>
          </cell>
          <cell r="C1068" t="str">
            <v>HG1</v>
          </cell>
          <cell r="D1068" t="str">
            <v>FEDERATD</v>
          </cell>
          <cell r="E1068" t="str">
            <v>Group1</v>
          </cell>
          <cell r="F1068" t="str">
            <v>FCR</v>
          </cell>
          <cell r="G1068">
            <v>11339.88</v>
          </cell>
          <cell r="H1068">
            <v>6.6E-3</v>
          </cell>
          <cell r="I1068">
            <v>6.1514965479452046</v>
          </cell>
        </row>
        <row r="1069">
          <cell r="A1069" t="str">
            <v>September</v>
          </cell>
          <cell r="B1069" t="str">
            <v>3R2</v>
          </cell>
          <cell r="C1069" t="str">
            <v>HG3</v>
          </cell>
          <cell r="D1069" t="str">
            <v>FEDERATD</v>
          </cell>
          <cell r="E1069" t="str">
            <v>Group1</v>
          </cell>
          <cell r="F1069" t="str">
            <v>FCR</v>
          </cell>
          <cell r="G1069">
            <v>89.6</v>
          </cell>
          <cell r="H1069">
            <v>6.6E-3</v>
          </cell>
          <cell r="I1069">
            <v>4.8604931506849317E-2</v>
          </cell>
        </row>
        <row r="1070">
          <cell r="A1070" t="str">
            <v>September</v>
          </cell>
          <cell r="B1070" t="str">
            <v>3R2</v>
          </cell>
          <cell r="C1070" t="str">
            <v>HG4</v>
          </cell>
          <cell r="D1070" t="str">
            <v>FEDERATD</v>
          </cell>
          <cell r="E1070" t="str">
            <v>Group1</v>
          </cell>
          <cell r="F1070" t="str">
            <v>FCR</v>
          </cell>
          <cell r="G1070">
            <v>40436.39</v>
          </cell>
          <cell r="H1070">
            <v>6.6E-3</v>
          </cell>
          <cell r="I1070">
            <v>21.935356767123292</v>
          </cell>
        </row>
        <row r="1071">
          <cell r="A1071" t="str">
            <v>September</v>
          </cell>
          <cell r="B1071" t="str">
            <v>3R2</v>
          </cell>
          <cell r="C1071" t="str">
            <v>HG6</v>
          </cell>
          <cell r="D1071" t="str">
            <v>FEDERATD</v>
          </cell>
          <cell r="E1071" t="str">
            <v>Group1</v>
          </cell>
          <cell r="F1071" t="str">
            <v>FCR</v>
          </cell>
          <cell r="G1071">
            <v>1231.44</v>
          </cell>
          <cell r="H1071">
            <v>6.6E-3</v>
          </cell>
          <cell r="I1071">
            <v>0.66801402739726023</v>
          </cell>
        </row>
        <row r="1072">
          <cell r="A1072" t="str">
            <v>September</v>
          </cell>
          <cell r="B1072" t="str">
            <v>3R2</v>
          </cell>
          <cell r="C1072" t="str">
            <v>HG7</v>
          </cell>
          <cell r="D1072" t="str">
            <v>FEDERATD</v>
          </cell>
          <cell r="E1072" t="str">
            <v>Group1</v>
          </cell>
          <cell r="F1072" t="str">
            <v>FCR</v>
          </cell>
          <cell r="G1072">
            <v>36.83</v>
          </cell>
          <cell r="H1072">
            <v>6.6E-3</v>
          </cell>
          <cell r="I1072">
            <v>1.9979013698630137E-2</v>
          </cell>
        </row>
        <row r="1073">
          <cell r="A1073" t="str">
            <v>September</v>
          </cell>
          <cell r="B1073" t="str">
            <v>3R2</v>
          </cell>
          <cell r="C1073" t="str">
            <v>HG8</v>
          </cell>
          <cell r="D1073" t="str">
            <v>FEDERATD</v>
          </cell>
          <cell r="E1073" t="str">
            <v>Group1</v>
          </cell>
          <cell r="F1073" t="str">
            <v>FCR</v>
          </cell>
          <cell r="G1073">
            <v>404409.59999999998</v>
          </cell>
          <cell r="H1073">
            <v>6.6E-3</v>
          </cell>
          <cell r="I1073">
            <v>219.37835835616448</v>
          </cell>
        </row>
        <row r="1074">
          <cell r="A1074" t="str">
            <v>September</v>
          </cell>
          <cell r="B1074" t="str">
            <v>3R2</v>
          </cell>
          <cell r="C1074" t="str">
            <v>HG9</v>
          </cell>
          <cell r="D1074" t="str">
            <v>FEDERATD</v>
          </cell>
          <cell r="E1074" t="str">
            <v>Group1</v>
          </cell>
          <cell r="F1074" t="str">
            <v>FCR</v>
          </cell>
          <cell r="G1074">
            <v>5602.03</v>
          </cell>
          <cell r="H1074">
            <v>6.6E-3</v>
          </cell>
          <cell r="I1074">
            <v>3.0389094246575343</v>
          </cell>
        </row>
        <row r="1075">
          <cell r="A1075" t="str">
            <v>September</v>
          </cell>
          <cell r="B1075" t="str">
            <v>3R2</v>
          </cell>
          <cell r="C1075" t="str">
            <v>HH1</v>
          </cell>
          <cell r="D1075" t="str">
            <v>FEDERATD</v>
          </cell>
          <cell r="E1075" t="str">
            <v>Group1</v>
          </cell>
          <cell r="F1075" t="str">
            <v>FCR</v>
          </cell>
          <cell r="G1075">
            <v>86805.08</v>
          </cell>
          <cell r="H1075">
            <v>6.6E-3</v>
          </cell>
          <cell r="I1075">
            <v>47.088783123287676</v>
          </cell>
        </row>
        <row r="1076">
          <cell r="A1076" t="str">
            <v>September</v>
          </cell>
          <cell r="B1076" t="str">
            <v>3R2</v>
          </cell>
          <cell r="C1076" t="str">
            <v>HH3</v>
          </cell>
          <cell r="D1076" t="str">
            <v>FEDERATD</v>
          </cell>
          <cell r="E1076" t="str">
            <v>Group1</v>
          </cell>
          <cell r="F1076" t="str">
            <v>FCR</v>
          </cell>
          <cell r="G1076">
            <v>14650.12</v>
          </cell>
          <cell r="H1076">
            <v>6.6E-3</v>
          </cell>
          <cell r="I1076">
            <v>7.9471883835616444</v>
          </cell>
        </row>
        <row r="1077">
          <cell r="A1077" t="str">
            <v>September</v>
          </cell>
          <cell r="B1077" t="str">
            <v>3R2</v>
          </cell>
          <cell r="C1077" t="str">
            <v>HH8</v>
          </cell>
          <cell r="D1077" t="str">
            <v>FEDERATD</v>
          </cell>
          <cell r="E1077" t="str">
            <v>Group1</v>
          </cell>
          <cell r="F1077" t="str">
            <v>FCR</v>
          </cell>
          <cell r="G1077">
            <v>119400.71</v>
          </cell>
          <cell r="H1077">
            <v>6.6E-3</v>
          </cell>
          <cell r="I1077">
            <v>64.770796109589028</v>
          </cell>
        </row>
        <row r="1078">
          <cell r="A1078" t="str">
            <v>September</v>
          </cell>
          <cell r="B1078" t="str">
            <v>3R2</v>
          </cell>
          <cell r="C1078" t="str">
            <v>HH9</v>
          </cell>
          <cell r="D1078" t="str">
            <v>FEDERATD</v>
          </cell>
          <cell r="E1078" t="str">
            <v>Group1</v>
          </cell>
          <cell r="F1078" t="str">
            <v>FCR</v>
          </cell>
          <cell r="G1078">
            <v>874924.73</v>
          </cell>
          <cell r="H1078">
            <v>6.6E-3</v>
          </cell>
          <cell r="I1078">
            <v>474.616702849315</v>
          </cell>
        </row>
        <row r="1079">
          <cell r="A1079" t="str">
            <v>September</v>
          </cell>
          <cell r="B1079" t="str">
            <v>3R2</v>
          </cell>
          <cell r="C1079" t="str">
            <v>HJ1</v>
          </cell>
          <cell r="D1079" t="str">
            <v>FEDERATD</v>
          </cell>
          <cell r="E1079" t="str">
            <v>Group1</v>
          </cell>
          <cell r="F1079" t="str">
            <v>FCR</v>
          </cell>
          <cell r="G1079">
            <v>2102.41</v>
          </cell>
          <cell r="H1079">
            <v>6.6E-3</v>
          </cell>
          <cell r="I1079">
            <v>1.1404854246575342</v>
          </cell>
        </row>
        <row r="1080">
          <cell r="A1080" t="str">
            <v>September</v>
          </cell>
          <cell r="B1080" t="str">
            <v>3R2</v>
          </cell>
          <cell r="C1080" t="str">
            <v>HJ2</v>
          </cell>
          <cell r="D1080" t="str">
            <v>FEDERATD</v>
          </cell>
          <cell r="E1080" t="str">
            <v>Group1</v>
          </cell>
          <cell r="F1080" t="str">
            <v>FCR</v>
          </cell>
          <cell r="G1080">
            <v>130607.92</v>
          </cell>
          <cell r="H1080">
            <v>6.6E-3</v>
          </cell>
          <cell r="I1080">
            <v>70.850323726027383</v>
          </cell>
        </row>
        <row r="1081">
          <cell r="A1081" t="str">
            <v>September</v>
          </cell>
          <cell r="B1081" t="str">
            <v>3R2</v>
          </cell>
          <cell r="C1081" t="str">
            <v>HJ3</v>
          </cell>
          <cell r="D1081" t="str">
            <v>FEDERATD</v>
          </cell>
          <cell r="E1081" t="str">
            <v>Group1</v>
          </cell>
          <cell r="F1081" t="str">
            <v>FCR</v>
          </cell>
          <cell r="G1081">
            <v>3.05</v>
          </cell>
          <cell r="H1081">
            <v>6.6E-3</v>
          </cell>
          <cell r="I1081">
            <v>1.6545205479452057E-3</v>
          </cell>
        </row>
        <row r="1082">
          <cell r="A1082" t="str">
            <v>September</v>
          </cell>
          <cell r="B1082" t="str">
            <v>3R2</v>
          </cell>
          <cell r="C1082" t="str">
            <v>HJ5</v>
          </cell>
          <cell r="D1082" t="str">
            <v>FEDERATD</v>
          </cell>
          <cell r="E1082" t="str">
            <v>Group1</v>
          </cell>
          <cell r="F1082" t="str">
            <v>FCR</v>
          </cell>
          <cell r="G1082">
            <v>21780.26</v>
          </cell>
          <cell r="H1082">
            <v>6.6E-3</v>
          </cell>
          <cell r="I1082">
            <v>11.815045150684931</v>
          </cell>
        </row>
        <row r="1083">
          <cell r="A1083" t="str">
            <v>September</v>
          </cell>
          <cell r="B1083" t="str">
            <v>3R2</v>
          </cell>
          <cell r="C1083" t="str">
            <v>HJ9</v>
          </cell>
          <cell r="D1083" t="str">
            <v>FEDERATD</v>
          </cell>
          <cell r="E1083" t="str">
            <v>Group1</v>
          </cell>
          <cell r="F1083" t="str">
            <v>FCR</v>
          </cell>
          <cell r="G1083">
            <v>2354.33</v>
          </cell>
          <cell r="H1083">
            <v>6.6E-3</v>
          </cell>
          <cell r="I1083">
            <v>1.2771433972602739</v>
          </cell>
        </row>
        <row r="1084">
          <cell r="A1084" t="str">
            <v>September</v>
          </cell>
          <cell r="B1084" t="str">
            <v>3R2</v>
          </cell>
          <cell r="C1084" t="str">
            <v>HK2</v>
          </cell>
          <cell r="D1084" t="str">
            <v>FEDERATD</v>
          </cell>
          <cell r="E1084" t="str">
            <v>Group1</v>
          </cell>
          <cell r="F1084" t="str">
            <v>FCR</v>
          </cell>
          <cell r="G1084">
            <v>31.99</v>
          </cell>
          <cell r="H1084">
            <v>6.6E-3</v>
          </cell>
          <cell r="I1084">
            <v>1.7353479452054791E-2</v>
          </cell>
        </row>
        <row r="1085">
          <cell r="A1085" t="str">
            <v>September</v>
          </cell>
          <cell r="B1085" t="str">
            <v>3R2</v>
          </cell>
          <cell r="C1085" t="str">
            <v>HK4</v>
          </cell>
          <cell r="D1085" t="str">
            <v>FEDERATD</v>
          </cell>
          <cell r="E1085" t="str">
            <v>Group1</v>
          </cell>
          <cell r="F1085" t="str">
            <v>FCR</v>
          </cell>
          <cell r="G1085">
            <v>64830.7</v>
          </cell>
          <cell r="H1085">
            <v>6.6E-3</v>
          </cell>
          <cell r="I1085">
            <v>35.16843452054794</v>
          </cell>
        </row>
        <row r="1086">
          <cell r="A1086" t="str">
            <v>September</v>
          </cell>
          <cell r="B1086" t="str">
            <v>3R2</v>
          </cell>
          <cell r="C1086" t="str">
            <v>HK5</v>
          </cell>
          <cell r="D1086" t="str">
            <v>FEDERATD</v>
          </cell>
          <cell r="E1086" t="str">
            <v>Group1</v>
          </cell>
          <cell r="F1086" t="str">
            <v>FCR</v>
          </cell>
          <cell r="G1086">
            <v>53667.040000000001</v>
          </cell>
          <cell r="H1086">
            <v>6.6E-3</v>
          </cell>
          <cell r="I1086">
            <v>29.112531287671239</v>
          </cell>
        </row>
        <row r="1087">
          <cell r="A1087" t="str">
            <v>September</v>
          </cell>
          <cell r="B1087" t="str">
            <v>3R2</v>
          </cell>
          <cell r="C1087" t="str">
            <v>HK6</v>
          </cell>
          <cell r="D1087" t="str">
            <v>FEDERATD</v>
          </cell>
          <cell r="E1087" t="str">
            <v>Group1</v>
          </cell>
          <cell r="F1087" t="str">
            <v>FCR</v>
          </cell>
          <cell r="G1087">
            <v>85408.51</v>
          </cell>
          <cell r="H1087">
            <v>6.6E-3</v>
          </cell>
          <cell r="I1087">
            <v>46.331191726027384</v>
          </cell>
        </row>
        <row r="1088">
          <cell r="A1088" t="str">
            <v>September</v>
          </cell>
          <cell r="B1088" t="str">
            <v>3R2</v>
          </cell>
          <cell r="C1088" t="str">
            <v>HL1</v>
          </cell>
          <cell r="D1088" t="str">
            <v>FEDERATD</v>
          </cell>
          <cell r="E1088" t="str">
            <v>Group1</v>
          </cell>
          <cell r="F1088" t="str">
            <v>FCR</v>
          </cell>
          <cell r="G1088">
            <v>12482.8</v>
          </cell>
          <cell r="H1088">
            <v>6.6E-3</v>
          </cell>
          <cell r="I1088">
            <v>6.7714915068493164</v>
          </cell>
        </row>
        <row r="1089">
          <cell r="A1089" t="str">
            <v>September</v>
          </cell>
          <cell r="B1089" t="str">
            <v>3R2</v>
          </cell>
          <cell r="C1089" t="str">
            <v>HL3</v>
          </cell>
          <cell r="D1089" t="str">
            <v>FEDERATD</v>
          </cell>
          <cell r="E1089" t="str">
            <v>Group1</v>
          </cell>
          <cell r="F1089" t="str">
            <v>FCR</v>
          </cell>
          <cell r="G1089">
            <v>69.64</v>
          </cell>
          <cell r="H1089">
            <v>6.6E-3</v>
          </cell>
          <cell r="I1089">
            <v>3.7777315068493147E-2</v>
          </cell>
        </row>
        <row r="1090">
          <cell r="A1090" t="str">
            <v>September</v>
          </cell>
          <cell r="B1090" t="str">
            <v>3R2</v>
          </cell>
          <cell r="C1090" t="str">
            <v>HL4</v>
          </cell>
          <cell r="D1090" t="str">
            <v>FEDERATD</v>
          </cell>
          <cell r="E1090" t="str">
            <v>Group1</v>
          </cell>
          <cell r="F1090" t="str">
            <v>FCR</v>
          </cell>
          <cell r="G1090">
            <v>106.62</v>
          </cell>
          <cell r="H1090">
            <v>6.6E-3</v>
          </cell>
          <cell r="I1090">
            <v>5.7837698630136984E-2</v>
          </cell>
        </row>
        <row r="1091">
          <cell r="A1091" t="str">
            <v>September</v>
          </cell>
          <cell r="B1091" t="str">
            <v>3R2</v>
          </cell>
          <cell r="C1091" t="str">
            <v>HL5</v>
          </cell>
          <cell r="D1091" t="str">
            <v>FEDERATD</v>
          </cell>
          <cell r="E1091" t="str">
            <v>Group1</v>
          </cell>
          <cell r="F1091" t="str">
            <v>FCR</v>
          </cell>
          <cell r="G1091">
            <v>395720.19</v>
          </cell>
          <cell r="H1091">
            <v>6.6E-3</v>
          </cell>
          <cell r="I1091">
            <v>214.66465101369866</v>
          </cell>
        </row>
        <row r="1092">
          <cell r="A1092" t="str">
            <v>September</v>
          </cell>
          <cell r="B1092" t="str">
            <v>3R2</v>
          </cell>
          <cell r="C1092" t="str">
            <v>HL8</v>
          </cell>
          <cell r="D1092" t="str">
            <v>FEDERATD</v>
          </cell>
          <cell r="E1092" t="str">
            <v>Group1</v>
          </cell>
          <cell r="F1092" t="str">
            <v>FCR</v>
          </cell>
          <cell r="G1092">
            <v>1470868.68</v>
          </cell>
          <cell r="H1092">
            <v>6.6E-3</v>
          </cell>
          <cell r="I1092">
            <v>797.89588668493138</v>
          </cell>
        </row>
        <row r="1093">
          <cell r="A1093" t="str">
            <v>September</v>
          </cell>
          <cell r="B1093" t="str">
            <v>3R2</v>
          </cell>
          <cell r="C1093" t="str">
            <v>HM1</v>
          </cell>
          <cell r="D1093" t="str">
            <v>FEDERATD</v>
          </cell>
          <cell r="E1093" t="str">
            <v>Group1</v>
          </cell>
          <cell r="F1093" t="str">
            <v>FCR</v>
          </cell>
          <cell r="G1093">
            <v>321925.25</v>
          </cell>
          <cell r="H1093">
            <v>6.6E-3</v>
          </cell>
          <cell r="I1093">
            <v>174.63342328767123</v>
          </cell>
        </row>
        <row r="1094">
          <cell r="A1094" t="str">
            <v>September</v>
          </cell>
          <cell r="B1094" t="str">
            <v>3R2</v>
          </cell>
          <cell r="C1094" t="str">
            <v>HM2</v>
          </cell>
          <cell r="D1094" t="str">
            <v>FEDERATD</v>
          </cell>
          <cell r="E1094" t="str">
            <v>Group1</v>
          </cell>
          <cell r="F1094" t="str">
            <v>FCR</v>
          </cell>
          <cell r="G1094">
            <v>29730.18</v>
          </cell>
          <cell r="H1094">
            <v>6.6E-3</v>
          </cell>
          <cell r="I1094">
            <v>16.127604493150685</v>
          </cell>
        </row>
        <row r="1095">
          <cell r="A1095" t="str">
            <v>September</v>
          </cell>
          <cell r="B1095" t="str">
            <v>3R2</v>
          </cell>
          <cell r="C1095" t="str">
            <v>HM4</v>
          </cell>
          <cell r="D1095" t="str">
            <v>FEDERATD</v>
          </cell>
          <cell r="E1095" t="str">
            <v>Group1</v>
          </cell>
          <cell r="F1095" t="str">
            <v>FCR</v>
          </cell>
          <cell r="G1095">
            <v>120201.26</v>
          </cell>
          <cell r="H1095">
            <v>6.6E-3</v>
          </cell>
          <cell r="I1095">
            <v>65.205067068493136</v>
          </cell>
        </row>
        <row r="1096">
          <cell r="A1096" t="str">
            <v>September</v>
          </cell>
          <cell r="B1096" t="str">
            <v>3R2</v>
          </cell>
          <cell r="C1096" t="str">
            <v>HM5</v>
          </cell>
          <cell r="D1096" t="str">
            <v>FEDERATD</v>
          </cell>
          <cell r="E1096" t="str">
            <v>Group1</v>
          </cell>
          <cell r="F1096" t="str">
            <v>FCR</v>
          </cell>
          <cell r="G1096">
            <v>278271.86</v>
          </cell>
          <cell r="H1096">
            <v>6.6E-3</v>
          </cell>
          <cell r="I1096">
            <v>150.95295419178083</v>
          </cell>
        </row>
        <row r="1097">
          <cell r="A1097" t="str">
            <v>September</v>
          </cell>
          <cell r="B1097" t="str">
            <v>3R2</v>
          </cell>
          <cell r="C1097" t="str">
            <v>HM6</v>
          </cell>
          <cell r="D1097" t="str">
            <v>FEDERATD</v>
          </cell>
          <cell r="E1097" t="str">
            <v>Group1</v>
          </cell>
          <cell r="F1097" t="str">
            <v>FCR</v>
          </cell>
          <cell r="G1097">
            <v>1.07</v>
          </cell>
          <cell r="H1097">
            <v>6.6E-3</v>
          </cell>
          <cell r="I1097">
            <v>5.8043835616438365E-4</v>
          </cell>
        </row>
        <row r="1098">
          <cell r="A1098" t="str">
            <v>September</v>
          </cell>
          <cell r="B1098" t="str">
            <v>3R2</v>
          </cell>
          <cell r="C1098" t="str">
            <v>HM7</v>
          </cell>
          <cell r="D1098" t="str">
            <v>FEDERATD</v>
          </cell>
          <cell r="E1098" t="str">
            <v>Group1</v>
          </cell>
          <cell r="F1098" t="str">
            <v>FCR</v>
          </cell>
          <cell r="G1098">
            <v>58.02</v>
          </cell>
          <cell r="H1098">
            <v>6.6E-3</v>
          </cell>
          <cell r="I1098">
            <v>3.147386301369863E-2</v>
          </cell>
        </row>
        <row r="1099">
          <cell r="A1099" t="str">
            <v>September</v>
          </cell>
          <cell r="B1099" t="str">
            <v>3R2</v>
          </cell>
          <cell r="C1099" t="str">
            <v>HM9</v>
          </cell>
          <cell r="D1099" t="str">
            <v>FEDERATD</v>
          </cell>
          <cell r="E1099" t="str">
            <v>Group1</v>
          </cell>
          <cell r="F1099" t="str">
            <v>FCR</v>
          </cell>
          <cell r="G1099">
            <v>969.33</v>
          </cell>
          <cell r="H1099">
            <v>6.6E-3</v>
          </cell>
          <cell r="I1099">
            <v>0.52582832876712338</v>
          </cell>
        </row>
        <row r="1100">
          <cell r="A1100" t="str">
            <v>September</v>
          </cell>
          <cell r="B1100" t="str">
            <v>3R2</v>
          </cell>
          <cell r="C1100" t="str">
            <v>HN1</v>
          </cell>
          <cell r="D1100" t="str">
            <v>FEDERATD</v>
          </cell>
          <cell r="E1100" t="str">
            <v>Group1</v>
          </cell>
          <cell r="F1100" t="str">
            <v>FCR</v>
          </cell>
          <cell r="G1100">
            <v>3395.9</v>
          </cell>
          <cell r="H1100">
            <v>6.6E-3</v>
          </cell>
          <cell r="I1100">
            <v>1.8421594520547946</v>
          </cell>
        </row>
        <row r="1101">
          <cell r="A1101" t="str">
            <v>September</v>
          </cell>
          <cell r="B1101" t="str">
            <v>3R2</v>
          </cell>
          <cell r="C1101" t="str">
            <v>HN2</v>
          </cell>
          <cell r="D1101" t="str">
            <v>FEDERATD</v>
          </cell>
          <cell r="E1101" t="str">
            <v>Group1</v>
          </cell>
          <cell r="F1101" t="str">
            <v>FCR</v>
          </cell>
          <cell r="G1101">
            <v>71469.440000000002</v>
          </cell>
          <cell r="H1101">
            <v>6.6E-3</v>
          </cell>
          <cell r="I1101">
            <v>38.769723616438355</v>
          </cell>
        </row>
        <row r="1102">
          <cell r="A1102" t="str">
            <v>September</v>
          </cell>
          <cell r="B1102" t="str">
            <v>3R2</v>
          </cell>
          <cell r="C1102" t="str">
            <v>HN3</v>
          </cell>
          <cell r="D1102" t="str">
            <v>FEDERATD</v>
          </cell>
          <cell r="E1102" t="str">
            <v>Group1</v>
          </cell>
          <cell r="F1102" t="str">
            <v>FCR</v>
          </cell>
          <cell r="G1102">
            <v>0.72</v>
          </cell>
          <cell r="H1102">
            <v>6.6E-3</v>
          </cell>
          <cell r="I1102">
            <v>3.9057534246575345E-4</v>
          </cell>
        </row>
        <row r="1103">
          <cell r="A1103" t="str">
            <v>September</v>
          </cell>
          <cell r="B1103" t="str">
            <v>3R2</v>
          </cell>
          <cell r="C1103" t="str">
            <v>HN4</v>
          </cell>
          <cell r="D1103" t="str">
            <v>FEDERATD</v>
          </cell>
          <cell r="E1103" t="str">
            <v>Group1</v>
          </cell>
          <cell r="F1103" t="str">
            <v>FCR</v>
          </cell>
          <cell r="G1103">
            <v>8435</v>
          </cell>
          <cell r="H1103">
            <v>6.6E-3</v>
          </cell>
          <cell r="I1103">
            <v>4.5756986301369862</v>
          </cell>
        </row>
        <row r="1104">
          <cell r="A1104" t="str">
            <v>September</v>
          </cell>
          <cell r="B1104" t="str">
            <v>3R2</v>
          </cell>
          <cell r="C1104" t="str">
            <v>HN5</v>
          </cell>
          <cell r="D1104" t="str">
            <v>FEDERATD</v>
          </cell>
          <cell r="E1104" t="str">
            <v>Group1</v>
          </cell>
          <cell r="F1104" t="str">
            <v>FCR</v>
          </cell>
          <cell r="G1104">
            <v>1327.72</v>
          </cell>
          <cell r="H1104">
            <v>6.6E-3</v>
          </cell>
          <cell r="I1104">
            <v>0.72024263013698642</v>
          </cell>
        </row>
        <row r="1105">
          <cell r="A1105" t="str">
            <v>September</v>
          </cell>
          <cell r="B1105" t="str">
            <v>3R2</v>
          </cell>
          <cell r="C1105" t="str">
            <v>HN9</v>
          </cell>
          <cell r="D1105" t="str">
            <v>FEDERATD</v>
          </cell>
          <cell r="E1105" t="str">
            <v>Group1</v>
          </cell>
          <cell r="F1105" t="str">
            <v>FCR</v>
          </cell>
          <cell r="G1105">
            <v>2947.26</v>
          </cell>
          <cell r="H1105">
            <v>6.6E-3</v>
          </cell>
          <cell r="I1105">
            <v>1.5987876164383563</v>
          </cell>
        </row>
        <row r="1106">
          <cell r="A1106" t="str">
            <v>September</v>
          </cell>
          <cell r="B1106" t="str">
            <v>3R2</v>
          </cell>
          <cell r="C1106" t="str">
            <v>HP7</v>
          </cell>
          <cell r="D1106" t="str">
            <v>FEDERATD</v>
          </cell>
          <cell r="E1106" t="str">
            <v>Group1</v>
          </cell>
          <cell r="F1106" t="str">
            <v>FCR</v>
          </cell>
          <cell r="G1106">
            <v>4098.82</v>
          </cell>
          <cell r="H1106">
            <v>6.6E-3</v>
          </cell>
          <cell r="I1106">
            <v>2.2234694794520546</v>
          </cell>
        </row>
        <row r="1107">
          <cell r="A1107" t="str">
            <v>September</v>
          </cell>
          <cell r="B1107" t="str">
            <v>3R2</v>
          </cell>
          <cell r="C1107" t="str">
            <v>HP9</v>
          </cell>
          <cell r="D1107" t="str">
            <v>FEDERATD</v>
          </cell>
          <cell r="E1107" t="str">
            <v>Group1</v>
          </cell>
          <cell r="F1107" t="str">
            <v>FCR</v>
          </cell>
          <cell r="G1107">
            <v>26736.78</v>
          </cell>
          <cell r="H1107">
            <v>6.6E-3</v>
          </cell>
          <cell r="I1107">
            <v>14.503787506849315</v>
          </cell>
        </row>
        <row r="1108">
          <cell r="A1108" t="str">
            <v>September</v>
          </cell>
          <cell r="B1108" t="str">
            <v>3R2</v>
          </cell>
          <cell r="C1108" t="str">
            <v>HR2</v>
          </cell>
          <cell r="D1108" t="str">
            <v>FEDERATD</v>
          </cell>
          <cell r="E1108" t="str">
            <v>Group1</v>
          </cell>
          <cell r="F1108" t="str">
            <v>FCR</v>
          </cell>
          <cell r="G1108">
            <v>779.18</v>
          </cell>
          <cell r="H1108">
            <v>6.6E-3</v>
          </cell>
          <cell r="I1108">
            <v>0.42267846575342466</v>
          </cell>
        </row>
        <row r="1109">
          <cell r="A1109" t="str">
            <v>September</v>
          </cell>
          <cell r="B1109" t="str">
            <v>3R2</v>
          </cell>
          <cell r="C1109" t="str">
            <v>HR3</v>
          </cell>
          <cell r="D1109" t="str">
            <v>FEDERATD</v>
          </cell>
          <cell r="E1109" t="str">
            <v>Group1</v>
          </cell>
          <cell r="F1109" t="str">
            <v>FCR</v>
          </cell>
          <cell r="G1109">
            <v>99101.35</v>
          </cell>
          <cell r="H1109">
            <v>6.6E-3</v>
          </cell>
          <cell r="I1109">
            <v>53.759088493150685</v>
          </cell>
        </row>
        <row r="1110">
          <cell r="A1110" t="str">
            <v>September</v>
          </cell>
          <cell r="B1110" t="str">
            <v>3R2</v>
          </cell>
          <cell r="C1110" t="str">
            <v>HR4</v>
          </cell>
          <cell r="D1110" t="str">
            <v>FEDERATD</v>
          </cell>
          <cell r="E1110" t="str">
            <v>Group1</v>
          </cell>
          <cell r="F1110" t="str">
            <v>FCR</v>
          </cell>
          <cell r="G1110">
            <v>2647483.0499999998</v>
          </cell>
          <cell r="H1110">
            <v>6.6E-3</v>
          </cell>
          <cell r="I1110">
            <v>1436.1688873972605</v>
          </cell>
        </row>
        <row r="1111">
          <cell r="A1111" t="str">
            <v>September</v>
          </cell>
          <cell r="B1111" t="str">
            <v>3R2</v>
          </cell>
          <cell r="C1111" t="str">
            <v>HR6</v>
          </cell>
          <cell r="D1111" t="str">
            <v>FEDERATD</v>
          </cell>
          <cell r="E1111" t="str">
            <v>Group1</v>
          </cell>
          <cell r="F1111" t="str">
            <v>FCR</v>
          </cell>
          <cell r="G1111">
            <v>38948.1</v>
          </cell>
          <cell r="H1111">
            <v>6.6E-3</v>
          </cell>
          <cell r="I1111">
            <v>21.128010410958908</v>
          </cell>
        </row>
        <row r="1112">
          <cell r="A1112" t="str">
            <v>September</v>
          </cell>
          <cell r="B1112" t="str">
            <v>3R2</v>
          </cell>
          <cell r="C1112" t="str">
            <v>HR8</v>
          </cell>
          <cell r="D1112" t="str">
            <v>FEDERATD</v>
          </cell>
          <cell r="E1112" t="str">
            <v>Group1</v>
          </cell>
          <cell r="F1112" t="str">
            <v>FCR</v>
          </cell>
          <cell r="G1112">
            <v>1513.25</v>
          </cell>
          <cell r="H1112">
            <v>6.6E-3</v>
          </cell>
          <cell r="I1112">
            <v>0.82088630136986307</v>
          </cell>
        </row>
        <row r="1113">
          <cell r="A1113" t="str">
            <v>September</v>
          </cell>
          <cell r="B1113" t="str">
            <v>3R2</v>
          </cell>
          <cell r="C1113" t="str">
            <v>HR9</v>
          </cell>
          <cell r="D1113" t="str">
            <v>FEDERATD</v>
          </cell>
          <cell r="E1113" t="str">
            <v>Group1</v>
          </cell>
          <cell r="F1113" t="str">
            <v>FCR</v>
          </cell>
          <cell r="G1113">
            <v>263493.82</v>
          </cell>
          <cell r="H1113">
            <v>6.6E-3</v>
          </cell>
          <cell r="I1113">
            <v>142.93637358904107</v>
          </cell>
        </row>
        <row r="1114">
          <cell r="A1114" t="str">
            <v>September</v>
          </cell>
          <cell r="B1114" t="str">
            <v>3R2</v>
          </cell>
          <cell r="C1114" t="str">
            <v>HS1</v>
          </cell>
          <cell r="D1114" t="str">
            <v>FEDERATD</v>
          </cell>
          <cell r="E1114" t="str">
            <v>Group1</v>
          </cell>
          <cell r="F1114" t="str">
            <v>FCR</v>
          </cell>
          <cell r="G1114">
            <v>530147.71</v>
          </cell>
          <cell r="H1114">
            <v>6.6E-3</v>
          </cell>
          <cell r="I1114">
            <v>287.58697693150691</v>
          </cell>
        </row>
        <row r="1115">
          <cell r="A1115" t="str">
            <v>September</v>
          </cell>
          <cell r="B1115" t="str">
            <v>3R2</v>
          </cell>
          <cell r="C1115" t="str">
            <v>HS4</v>
          </cell>
          <cell r="D1115" t="str">
            <v>FEDERATD</v>
          </cell>
          <cell r="E1115" t="str">
            <v>Group1</v>
          </cell>
          <cell r="F1115" t="str">
            <v>FCR</v>
          </cell>
          <cell r="G1115">
            <v>212452</v>
          </cell>
          <cell r="H1115">
            <v>6.6E-3</v>
          </cell>
          <cell r="I1115">
            <v>115.24793424657534</v>
          </cell>
        </row>
        <row r="1116">
          <cell r="A1116" t="str">
            <v>September</v>
          </cell>
          <cell r="B1116" t="str">
            <v>3R2</v>
          </cell>
          <cell r="C1116" t="str">
            <v>HS7</v>
          </cell>
          <cell r="D1116" t="str">
            <v>FEDERATD</v>
          </cell>
          <cell r="E1116" t="str">
            <v>Group1</v>
          </cell>
          <cell r="F1116" t="str">
            <v>FCR</v>
          </cell>
          <cell r="G1116">
            <v>309581.21999999997</v>
          </cell>
          <cell r="H1116">
            <v>6.6E-3</v>
          </cell>
          <cell r="I1116">
            <v>167.93720975342464</v>
          </cell>
        </row>
        <row r="1117">
          <cell r="A1117" t="str">
            <v>September</v>
          </cell>
          <cell r="B1117" t="str">
            <v>3R2</v>
          </cell>
          <cell r="C1117" t="str">
            <v>HS8</v>
          </cell>
          <cell r="D1117" t="str">
            <v>FEDERATD</v>
          </cell>
          <cell r="E1117" t="str">
            <v>Group1</v>
          </cell>
          <cell r="F1117" t="str">
            <v>FCR</v>
          </cell>
          <cell r="G1117">
            <v>284997.7</v>
          </cell>
          <cell r="H1117">
            <v>6.6E-3</v>
          </cell>
          <cell r="I1117">
            <v>154.60149205479451</v>
          </cell>
        </row>
        <row r="1118">
          <cell r="A1118" t="str">
            <v>September</v>
          </cell>
          <cell r="B1118" t="str">
            <v>3R2</v>
          </cell>
          <cell r="C1118" t="str">
            <v>HS9</v>
          </cell>
          <cell r="D1118" t="str">
            <v>FEDERATD</v>
          </cell>
          <cell r="E1118" t="str">
            <v>Group1</v>
          </cell>
          <cell r="F1118" t="str">
            <v>FCR</v>
          </cell>
          <cell r="G1118">
            <v>5736.11</v>
          </cell>
          <cell r="H1118">
            <v>6.6E-3</v>
          </cell>
          <cell r="I1118">
            <v>3.1116432328767121</v>
          </cell>
        </row>
        <row r="1119">
          <cell r="A1119" t="str">
            <v>September</v>
          </cell>
          <cell r="B1119" t="str">
            <v>3R2</v>
          </cell>
          <cell r="C1119" t="str">
            <v>HT4</v>
          </cell>
          <cell r="D1119" t="str">
            <v>FEDERATD</v>
          </cell>
          <cell r="E1119" t="str">
            <v>Group1</v>
          </cell>
          <cell r="F1119" t="str">
            <v>FCR</v>
          </cell>
          <cell r="G1119">
            <v>17512.599999999999</v>
          </cell>
          <cell r="H1119">
            <v>6.6E-3</v>
          </cell>
          <cell r="I1119">
            <v>9.4999857534246566</v>
          </cell>
        </row>
        <row r="1120">
          <cell r="A1120" t="str">
            <v>September</v>
          </cell>
          <cell r="B1120" t="str">
            <v>3R2</v>
          </cell>
          <cell r="C1120" t="str">
            <v>HT6</v>
          </cell>
          <cell r="D1120" t="str">
            <v>FEDERATD</v>
          </cell>
          <cell r="E1120" t="str">
            <v>Group1</v>
          </cell>
          <cell r="F1120" t="str">
            <v>FCR</v>
          </cell>
          <cell r="G1120">
            <v>3460.82</v>
          </cell>
          <cell r="H1120">
            <v>6.6E-3</v>
          </cell>
          <cell r="I1120">
            <v>1.8773763287671232</v>
          </cell>
        </row>
        <row r="1121">
          <cell r="A1121" t="str">
            <v>September</v>
          </cell>
          <cell r="B1121" t="str">
            <v>3R2</v>
          </cell>
          <cell r="C1121" t="str">
            <v>HT7</v>
          </cell>
          <cell r="D1121" t="str">
            <v>FEDERATD</v>
          </cell>
          <cell r="E1121" t="str">
            <v>Group1</v>
          </cell>
          <cell r="F1121" t="str">
            <v>FCR</v>
          </cell>
          <cell r="G1121">
            <v>13244.46</v>
          </cell>
          <cell r="H1121">
            <v>6.6E-3</v>
          </cell>
          <cell r="I1121">
            <v>7.1846659726027404</v>
          </cell>
        </row>
        <row r="1122">
          <cell r="A1122" t="str">
            <v>September</v>
          </cell>
          <cell r="B1122" t="str">
            <v>3R2</v>
          </cell>
          <cell r="C1122" t="str">
            <v>HU1</v>
          </cell>
          <cell r="D1122" t="str">
            <v>FEDERATD</v>
          </cell>
          <cell r="E1122" t="str">
            <v>Group1</v>
          </cell>
          <cell r="F1122" t="str">
            <v>FCR</v>
          </cell>
          <cell r="G1122">
            <v>45844.95</v>
          </cell>
          <cell r="H1122">
            <v>6.6E-3</v>
          </cell>
          <cell r="I1122">
            <v>24.86931534246575</v>
          </cell>
        </row>
        <row r="1123">
          <cell r="A1123" t="str">
            <v>September</v>
          </cell>
          <cell r="B1123" t="str">
            <v>3R2</v>
          </cell>
          <cell r="C1123" t="str">
            <v>HU2</v>
          </cell>
          <cell r="D1123" t="str">
            <v>FEDERATD</v>
          </cell>
          <cell r="E1123" t="str">
            <v>Group1</v>
          </cell>
          <cell r="F1123" t="str">
            <v>FCR</v>
          </cell>
          <cell r="G1123">
            <v>214056.78</v>
          </cell>
          <cell r="H1123">
            <v>6.6E-3</v>
          </cell>
          <cell r="I1123">
            <v>116.11847243835616</v>
          </cell>
        </row>
        <row r="1124">
          <cell r="A1124" t="str">
            <v>September</v>
          </cell>
          <cell r="B1124" t="str">
            <v>3R2</v>
          </cell>
          <cell r="C1124" t="str">
            <v>HU4</v>
          </cell>
          <cell r="D1124" t="str">
            <v>FEDERATD</v>
          </cell>
          <cell r="E1124" t="str">
            <v>Group1</v>
          </cell>
          <cell r="F1124" t="str">
            <v>FCR</v>
          </cell>
          <cell r="G1124">
            <v>183520.21</v>
          </cell>
          <cell r="H1124">
            <v>6.6E-3</v>
          </cell>
          <cell r="I1124">
            <v>99.553428986301356</v>
          </cell>
        </row>
        <row r="1125">
          <cell r="A1125" t="str">
            <v>September</v>
          </cell>
          <cell r="B1125" t="str">
            <v>3R2</v>
          </cell>
          <cell r="C1125" t="str">
            <v>HU5</v>
          </cell>
          <cell r="D1125" t="str">
            <v>FEDERATD</v>
          </cell>
          <cell r="E1125" t="str">
            <v>Group1</v>
          </cell>
          <cell r="F1125" t="str">
            <v>FCR</v>
          </cell>
          <cell r="G1125">
            <v>198075.34</v>
          </cell>
          <cell r="H1125">
            <v>6.6E-3</v>
          </cell>
          <cell r="I1125">
            <v>107.44908854794521</v>
          </cell>
        </row>
        <row r="1126">
          <cell r="A1126" t="str">
            <v>September</v>
          </cell>
          <cell r="B1126" t="str">
            <v>3R2</v>
          </cell>
          <cell r="C1126" t="str">
            <v>HU6</v>
          </cell>
          <cell r="D1126" t="str">
            <v>FEDERATD</v>
          </cell>
          <cell r="E1126" t="str">
            <v>Group1</v>
          </cell>
          <cell r="F1126" t="str">
            <v>FCR</v>
          </cell>
          <cell r="G1126">
            <v>18663.240000000002</v>
          </cell>
          <cell r="H1126">
            <v>6.6E-3</v>
          </cell>
          <cell r="I1126">
            <v>10.124168547945207</v>
          </cell>
        </row>
        <row r="1127">
          <cell r="A1127" t="str">
            <v>September</v>
          </cell>
          <cell r="B1127" t="str">
            <v>3R2</v>
          </cell>
          <cell r="C1127" t="str">
            <v>HU7</v>
          </cell>
          <cell r="D1127" t="str">
            <v>FEDERATD</v>
          </cell>
          <cell r="E1127" t="str">
            <v>Group1</v>
          </cell>
          <cell r="F1127" t="str">
            <v>FCR</v>
          </cell>
          <cell r="G1127">
            <v>1054.19</v>
          </cell>
          <cell r="H1127">
            <v>6.6E-3</v>
          </cell>
          <cell r="I1127">
            <v>0.57186197260273974</v>
          </cell>
        </row>
        <row r="1128">
          <cell r="A1128" t="str">
            <v>September</v>
          </cell>
          <cell r="B1128" t="str">
            <v>3R2</v>
          </cell>
          <cell r="C1128" t="str">
            <v>HU8</v>
          </cell>
          <cell r="D1128" t="str">
            <v>FEDERATD</v>
          </cell>
          <cell r="E1128" t="str">
            <v>Group1</v>
          </cell>
          <cell r="F1128" t="str">
            <v>FCR</v>
          </cell>
          <cell r="G1128">
            <v>126214.98</v>
          </cell>
          <cell r="H1128">
            <v>6.6E-3</v>
          </cell>
          <cell r="I1128">
            <v>68.467304219178075</v>
          </cell>
        </row>
        <row r="1129">
          <cell r="A1129" t="str">
            <v>September</v>
          </cell>
          <cell r="B1129" t="str">
            <v>3R2</v>
          </cell>
          <cell r="C1129" t="str">
            <v>HU9</v>
          </cell>
          <cell r="D1129" t="str">
            <v>FEDERATD</v>
          </cell>
          <cell r="E1129" t="str">
            <v>Group1</v>
          </cell>
          <cell r="F1129" t="str">
            <v>FCR</v>
          </cell>
          <cell r="G1129">
            <v>96740.800000000003</v>
          </cell>
          <cell r="H1129">
            <v>6.6E-3</v>
          </cell>
          <cell r="I1129">
            <v>52.478570958904115</v>
          </cell>
        </row>
        <row r="1130">
          <cell r="A1130" t="str">
            <v>September</v>
          </cell>
          <cell r="B1130" t="str">
            <v>3R2</v>
          </cell>
          <cell r="C1130" t="str">
            <v>HV1</v>
          </cell>
          <cell r="D1130" t="str">
            <v>FEDERATD</v>
          </cell>
          <cell r="E1130" t="str">
            <v>Group1</v>
          </cell>
          <cell r="F1130" t="str">
            <v>FCR</v>
          </cell>
          <cell r="G1130">
            <v>542.62</v>
          </cell>
          <cell r="H1130">
            <v>6.6E-3</v>
          </cell>
          <cell r="I1130">
            <v>0.29435276712328767</v>
          </cell>
        </row>
        <row r="1131">
          <cell r="A1131" t="str">
            <v>September</v>
          </cell>
          <cell r="B1131" t="str">
            <v>3R2</v>
          </cell>
          <cell r="C1131" t="str">
            <v>HV2</v>
          </cell>
          <cell r="D1131" t="str">
            <v>FEDERATD</v>
          </cell>
          <cell r="E1131" t="str">
            <v>Group1</v>
          </cell>
          <cell r="F1131" t="str">
            <v>FCR</v>
          </cell>
          <cell r="G1131">
            <v>222104.37</v>
          </cell>
          <cell r="H1131">
            <v>6.6E-3</v>
          </cell>
          <cell r="I1131">
            <v>120.48401441095893</v>
          </cell>
        </row>
        <row r="1132">
          <cell r="A1132" t="str">
            <v>September</v>
          </cell>
          <cell r="B1132" t="str">
            <v>3R2</v>
          </cell>
          <cell r="C1132" t="str">
            <v>HV3</v>
          </cell>
          <cell r="D1132" t="str">
            <v>FEDERATD</v>
          </cell>
          <cell r="E1132" t="str">
            <v>Group1</v>
          </cell>
          <cell r="F1132" t="str">
            <v>FCR</v>
          </cell>
          <cell r="G1132">
            <v>456854.98</v>
          </cell>
          <cell r="H1132">
            <v>6.6E-3</v>
          </cell>
          <cell r="I1132">
            <v>247.82818093150686</v>
          </cell>
        </row>
        <row r="1133">
          <cell r="A1133" t="str">
            <v>September</v>
          </cell>
          <cell r="B1133" t="str">
            <v>3R2</v>
          </cell>
          <cell r="C1133" t="str">
            <v>HV4</v>
          </cell>
          <cell r="D1133" t="str">
            <v>FEDERATD</v>
          </cell>
          <cell r="E1133" t="str">
            <v>Group1</v>
          </cell>
          <cell r="F1133" t="str">
            <v>FCR</v>
          </cell>
          <cell r="G1133">
            <v>120911.45</v>
          </cell>
          <cell r="H1133">
            <v>6.6E-3</v>
          </cell>
          <cell r="I1133">
            <v>65.590320821917814</v>
          </cell>
        </row>
        <row r="1134">
          <cell r="A1134" t="str">
            <v>September</v>
          </cell>
          <cell r="B1134" t="str">
            <v>3R2</v>
          </cell>
          <cell r="C1134" t="str">
            <v>HV5</v>
          </cell>
          <cell r="D1134" t="str">
            <v>FEDERATD</v>
          </cell>
          <cell r="E1134" t="str">
            <v>Group1</v>
          </cell>
          <cell r="F1134" t="str">
            <v>FCR</v>
          </cell>
          <cell r="G1134">
            <v>1358.5</v>
          </cell>
          <cell r="H1134">
            <v>6.6E-3</v>
          </cell>
          <cell r="I1134">
            <v>0.73693972602739721</v>
          </cell>
        </row>
        <row r="1135">
          <cell r="A1135" t="str">
            <v>September</v>
          </cell>
          <cell r="B1135" t="str">
            <v>3R2</v>
          </cell>
          <cell r="C1135" t="str">
            <v>HV6</v>
          </cell>
          <cell r="D1135" t="str">
            <v>FEDERATD</v>
          </cell>
          <cell r="E1135" t="str">
            <v>Group1</v>
          </cell>
          <cell r="F1135" t="str">
            <v>FCR</v>
          </cell>
          <cell r="G1135">
            <v>20203.05</v>
          </cell>
          <cell r="H1135">
            <v>6.6E-3</v>
          </cell>
          <cell r="I1135">
            <v>10.959462739726028</v>
          </cell>
        </row>
        <row r="1136">
          <cell r="A1136" t="str">
            <v>September</v>
          </cell>
          <cell r="B1136" t="str">
            <v>3R2</v>
          </cell>
          <cell r="C1136" t="str">
            <v>HV7</v>
          </cell>
          <cell r="D1136" t="str">
            <v>FEDERATD</v>
          </cell>
          <cell r="E1136" t="str">
            <v>Group1</v>
          </cell>
          <cell r="F1136" t="str">
            <v>FCR</v>
          </cell>
          <cell r="G1136">
            <v>7870.21</v>
          </cell>
          <cell r="H1136">
            <v>6.6E-3</v>
          </cell>
          <cell r="I1136">
            <v>4.2693193972602739</v>
          </cell>
        </row>
        <row r="1137">
          <cell r="A1137" t="str">
            <v>September</v>
          </cell>
          <cell r="B1137" t="str">
            <v>3R2</v>
          </cell>
          <cell r="C1137" t="str">
            <v>HV9</v>
          </cell>
          <cell r="D1137" t="str">
            <v>FEDERATD</v>
          </cell>
          <cell r="E1137" t="str">
            <v>Group1</v>
          </cell>
          <cell r="F1137" t="str">
            <v>FCR</v>
          </cell>
          <cell r="G1137">
            <v>1796.9</v>
          </cell>
          <cell r="H1137">
            <v>6.6E-3</v>
          </cell>
          <cell r="I1137">
            <v>0.97475671232876726</v>
          </cell>
        </row>
        <row r="1138">
          <cell r="A1138" t="str">
            <v>September</v>
          </cell>
          <cell r="B1138" t="str">
            <v>3R2</v>
          </cell>
          <cell r="C1138" t="str">
            <v>HW2</v>
          </cell>
          <cell r="D1138" t="str">
            <v>FEDERATD</v>
          </cell>
          <cell r="E1138" t="str">
            <v>Group1</v>
          </cell>
          <cell r="F1138" t="str">
            <v>FCR</v>
          </cell>
          <cell r="G1138">
            <v>12161.14</v>
          </cell>
          <cell r="H1138">
            <v>6.6E-3</v>
          </cell>
          <cell r="I1138">
            <v>6.5970019726027402</v>
          </cell>
        </row>
        <row r="1139">
          <cell r="A1139" t="str">
            <v>September</v>
          </cell>
          <cell r="B1139" t="str">
            <v>3R2</v>
          </cell>
          <cell r="C1139" t="str">
            <v>HW4</v>
          </cell>
          <cell r="D1139" t="str">
            <v>FEDERATD</v>
          </cell>
          <cell r="E1139" t="str">
            <v>Group1</v>
          </cell>
          <cell r="F1139" t="str">
            <v>FCR</v>
          </cell>
          <cell r="G1139">
            <v>20379.75</v>
          </cell>
          <cell r="H1139">
            <v>6.6E-3</v>
          </cell>
          <cell r="I1139">
            <v>11.055316438356165</v>
          </cell>
        </row>
        <row r="1140">
          <cell r="A1140" t="str">
            <v>September</v>
          </cell>
          <cell r="B1140" t="str">
            <v>3R2</v>
          </cell>
          <cell r="C1140" t="str">
            <v>HW5</v>
          </cell>
          <cell r="D1140" t="str">
            <v>FEDERATD</v>
          </cell>
          <cell r="E1140" t="str">
            <v>Group1</v>
          </cell>
          <cell r="F1140" t="str">
            <v>FCR</v>
          </cell>
          <cell r="G1140">
            <v>27774.27</v>
          </cell>
          <cell r="H1140">
            <v>6.6E-3</v>
          </cell>
          <cell r="I1140">
            <v>15.066590301369864</v>
          </cell>
        </row>
        <row r="1141">
          <cell r="A1141" t="str">
            <v>September</v>
          </cell>
          <cell r="B1141" t="str">
            <v>3R2</v>
          </cell>
          <cell r="C1141" t="str">
            <v>HW6</v>
          </cell>
          <cell r="D1141" t="str">
            <v>FEDERATD</v>
          </cell>
          <cell r="E1141" t="str">
            <v>Group1</v>
          </cell>
          <cell r="F1141" t="str">
            <v>FCR</v>
          </cell>
          <cell r="G1141">
            <v>132008.70000000001</v>
          </cell>
          <cell r="H1141">
            <v>6.6E-3</v>
          </cell>
          <cell r="I1141">
            <v>71.610198904109581</v>
          </cell>
        </row>
        <row r="1142">
          <cell r="A1142" t="str">
            <v>September</v>
          </cell>
          <cell r="B1142" t="str">
            <v>3R2</v>
          </cell>
          <cell r="C1142" t="str">
            <v>HW7</v>
          </cell>
          <cell r="D1142" t="str">
            <v>FEDERATD</v>
          </cell>
          <cell r="E1142" t="str">
            <v>Group1</v>
          </cell>
          <cell r="F1142" t="str">
            <v>FCR</v>
          </cell>
          <cell r="G1142">
            <v>87333.2</v>
          </cell>
          <cell r="H1142">
            <v>6.6E-3</v>
          </cell>
          <cell r="I1142">
            <v>47.375270136986295</v>
          </cell>
        </row>
        <row r="1143">
          <cell r="A1143" t="str">
            <v>September</v>
          </cell>
          <cell r="B1143" t="str">
            <v>3R2</v>
          </cell>
          <cell r="C1143" t="str">
            <v>HX7</v>
          </cell>
          <cell r="D1143" t="str">
            <v>FEDERATD</v>
          </cell>
          <cell r="E1143" t="str">
            <v>Group1</v>
          </cell>
          <cell r="F1143" t="str">
            <v>FCR</v>
          </cell>
          <cell r="G1143">
            <v>33176.93</v>
          </cell>
          <cell r="H1143">
            <v>6.6E-3</v>
          </cell>
          <cell r="I1143">
            <v>17.997348328767124</v>
          </cell>
        </row>
        <row r="1144">
          <cell r="A1144" t="str">
            <v>September</v>
          </cell>
          <cell r="B1144" t="str">
            <v>3R2</v>
          </cell>
          <cell r="C1144" t="str">
            <v>HX8</v>
          </cell>
          <cell r="D1144" t="str">
            <v>FEDERATD</v>
          </cell>
          <cell r="E1144" t="str">
            <v>Group1</v>
          </cell>
          <cell r="F1144" t="str">
            <v>FCR</v>
          </cell>
          <cell r="G1144">
            <v>219159.54</v>
          </cell>
          <cell r="H1144">
            <v>6.6E-3</v>
          </cell>
          <cell r="I1144">
            <v>118.88654498630133</v>
          </cell>
        </row>
        <row r="1145">
          <cell r="A1145" t="str">
            <v>September</v>
          </cell>
          <cell r="B1145" t="str">
            <v>3R2</v>
          </cell>
          <cell r="C1145" t="str">
            <v>HY1</v>
          </cell>
          <cell r="D1145" t="str">
            <v>FEDERATD</v>
          </cell>
          <cell r="E1145" t="str">
            <v>Group1</v>
          </cell>
          <cell r="F1145" t="str">
            <v>FCR</v>
          </cell>
          <cell r="G1145">
            <v>8474.56</v>
          </cell>
          <cell r="H1145">
            <v>6.6E-3</v>
          </cell>
          <cell r="I1145">
            <v>4.5971585753424655</v>
          </cell>
        </row>
        <row r="1146">
          <cell r="A1146" t="str">
            <v>September</v>
          </cell>
          <cell r="B1146" t="str">
            <v>3R2</v>
          </cell>
          <cell r="C1146" t="str">
            <v>HZ4</v>
          </cell>
          <cell r="D1146" t="str">
            <v>FEDERATD</v>
          </cell>
          <cell r="E1146" t="str">
            <v>Group1</v>
          </cell>
          <cell r="F1146" t="str">
            <v>FCR</v>
          </cell>
          <cell r="G1146">
            <v>19606.740000000002</v>
          </cell>
          <cell r="H1146">
            <v>6.6E-3</v>
          </cell>
          <cell r="I1146">
            <v>10.635984986301372</v>
          </cell>
        </row>
        <row r="1147">
          <cell r="A1147" t="str">
            <v>September</v>
          </cell>
          <cell r="B1147" t="str">
            <v>3R2</v>
          </cell>
          <cell r="C1147" t="str">
            <v>I70</v>
          </cell>
          <cell r="D1147" t="str">
            <v>FEDERATD</v>
          </cell>
          <cell r="E1147" t="str">
            <v>Group1</v>
          </cell>
          <cell r="F1147" t="str">
            <v>FCR</v>
          </cell>
          <cell r="G1147">
            <v>231.79</v>
          </cell>
          <cell r="H1147">
            <v>6.6E-3</v>
          </cell>
          <cell r="I1147">
            <v>0.12573813698630137</v>
          </cell>
        </row>
        <row r="1148">
          <cell r="A1148" t="str">
            <v>September</v>
          </cell>
          <cell r="B1148" t="str">
            <v>3R2</v>
          </cell>
          <cell r="C1148" t="str">
            <v>I75</v>
          </cell>
          <cell r="D1148" t="str">
            <v>FEDERATD</v>
          </cell>
          <cell r="E1148" t="str">
            <v>Group1</v>
          </cell>
          <cell r="F1148" t="str">
            <v>FCR</v>
          </cell>
          <cell r="G1148">
            <v>50221.07</v>
          </cell>
          <cell r="H1148">
            <v>6.6E-3</v>
          </cell>
          <cell r="I1148">
            <v>27.243210575342466</v>
          </cell>
        </row>
        <row r="1149">
          <cell r="A1149" t="str">
            <v>September</v>
          </cell>
          <cell r="B1149" t="str">
            <v>3R2</v>
          </cell>
          <cell r="C1149" t="str">
            <v>I80</v>
          </cell>
          <cell r="D1149" t="str">
            <v>FEDERATD</v>
          </cell>
          <cell r="E1149" t="str">
            <v>Group1</v>
          </cell>
          <cell r="F1149" t="str">
            <v>FCR</v>
          </cell>
          <cell r="G1149">
            <v>46765.35</v>
          </cell>
          <cell r="H1149">
            <v>6.6E-3</v>
          </cell>
          <cell r="I1149">
            <v>25.368600821917806</v>
          </cell>
        </row>
        <row r="1150">
          <cell r="A1150" t="str">
            <v>September</v>
          </cell>
          <cell r="B1150" t="str">
            <v>3R2</v>
          </cell>
          <cell r="C1150" t="str">
            <v>I81</v>
          </cell>
          <cell r="D1150" t="str">
            <v>FEDERATD</v>
          </cell>
          <cell r="E1150" t="str">
            <v>Group1</v>
          </cell>
          <cell r="F1150" t="str">
            <v>FCR</v>
          </cell>
          <cell r="G1150">
            <v>103905.55</v>
          </cell>
          <cell r="H1150">
            <v>6.6E-3</v>
          </cell>
          <cell r="I1150">
            <v>56.365202465753413</v>
          </cell>
        </row>
        <row r="1151">
          <cell r="A1151" t="str">
            <v>September</v>
          </cell>
          <cell r="B1151" t="str">
            <v>3R2</v>
          </cell>
          <cell r="C1151" t="str">
            <v>I86</v>
          </cell>
          <cell r="D1151" t="str">
            <v>FEDERATD</v>
          </cell>
          <cell r="E1151" t="str">
            <v>Group1</v>
          </cell>
          <cell r="F1151" t="str">
            <v>FCR</v>
          </cell>
          <cell r="G1151">
            <v>464440.53</v>
          </cell>
          <cell r="H1151">
            <v>6.6E-3</v>
          </cell>
          <cell r="I1151">
            <v>251.94308202739722</v>
          </cell>
        </row>
        <row r="1152">
          <cell r="A1152" t="str">
            <v>September</v>
          </cell>
          <cell r="B1152" t="str">
            <v>3R2</v>
          </cell>
          <cell r="C1152" t="str">
            <v>I91</v>
          </cell>
          <cell r="D1152" t="str">
            <v>FEDERATD</v>
          </cell>
          <cell r="E1152" t="str">
            <v>Group1</v>
          </cell>
          <cell r="F1152" t="str">
            <v>FCR</v>
          </cell>
          <cell r="G1152">
            <v>283885.53000000003</v>
          </cell>
          <cell r="H1152">
            <v>6.6E-3</v>
          </cell>
          <cell r="I1152">
            <v>153.99817791780822</v>
          </cell>
        </row>
        <row r="1153">
          <cell r="A1153" t="str">
            <v>September</v>
          </cell>
          <cell r="B1153" t="str">
            <v>3R2</v>
          </cell>
          <cell r="C1153" t="str">
            <v>I92</v>
          </cell>
          <cell r="D1153" t="str">
            <v>FEDERATD</v>
          </cell>
          <cell r="E1153" t="str">
            <v>Group1</v>
          </cell>
          <cell r="F1153" t="str">
            <v>FCR</v>
          </cell>
          <cell r="G1153">
            <v>58982.36</v>
          </cell>
          <cell r="H1153">
            <v>6.6E-3</v>
          </cell>
          <cell r="I1153">
            <v>31.995910356164387</v>
          </cell>
        </row>
        <row r="1154">
          <cell r="A1154" t="str">
            <v>September</v>
          </cell>
          <cell r="B1154" t="str">
            <v>3R2</v>
          </cell>
          <cell r="C1154" t="str">
            <v>I94</v>
          </cell>
          <cell r="D1154" t="str">
            <v>FEDERATD</v>
          </cell>
          <cell r="E1154" t="str">
            <v>Group1</v>
          </cell>
          <cell r="F1154" t="str">
            <v>FCR</v>
          </cell>
          <cell r="G1154">
            <v>2085789.32</v>
          </cell>
          <cell r="H1154">
            <v>6.6E-3</v>
          </cell>
          <cell r="I1154">
            <v>1131.4692749589044</v>
          </cell>
        </row>
        <row r="1155">
          <cell r="A1155" t="str">
            <v>September</v>
          </cell>
          <cell r="B1155" t="str">
            <v>3R2</v>
          </cell>
          <cell r="C1155" t="str">
            <v>I96</v>
          </cell>
          <cell r="D1155" t="str">
            <v>FEDERATD</v>
          </cell>
          <cell r="E1155" t="str">
            <v>Group1</v>
          </cell>
          <cell r="F1155" t="str">
            <v>FCR</v>
          </cell>
          <cell r="G1155">
            <v>180385.1</v>
          </cell>
          <cell r="H1155">
            <v>6.6E-3</v>
          </cell>
          <cell r="I1155">
            <v>97.852739178082174</v>
          </cell>
        </row>
        <row r="1156">
          <cell r="A1156" t="str">
            <v>September</v>
          </cell>
          <cell r="B1156" t="str">
            <v>3R2</v>
          </cell>
          <cell r="C1156" t="str">
            <v>I98</v>
          </cell>
          <cell r="D1156" t="str">
            <v>FEDERATD</v>
          </cell>
          <cell r="E1156" t="str">
            <v>Group1</v>
          </cell>
          <cell r="F1156" t="str">
            <v>FCR</v>
          </cell>
          <cell r="G1156">
            <v>393399.46</v>
          </cell>
          <cell r="H1156">
            <v>6.6E-3</v>
          </cell>
          <cell r="I1156">
            <v>213.4057344657534</v>
          </cell>
        </row>
        <row r="1157">
          <cell r="A1157" t="str">
            <v>September</v>
          </cell>
          <cell r="B1157" t="str">
            <v>3R2</v>
          </cell>
          <cell r="C1157" t="str">
            <v>ICL</v>
          </cell>
          <cell r="D1157" t="str">
            <v>FEDERATD</v>
          </cell>
          <cell r="E1157" t="str">
            <v>Group1</v>
          </cell>
          <cell r="F1157" t="str">
            <v>FCR</v>
          </cell>
          <cell r="G1157">
            <v>149072.43</v>
          </cell>
          <cell r="H1157">
            <v>6.6E-3</v>
          </cell>
          <cell r="I1157">
            <v>80.866688054794523</v>
          </cell>
        </row>
        <row r="1158">
          <cell r="A1158" t="str">
            <v>September</v>
          </cell>
          <cell r="B1158" t="str">
            <v>3R2</v>
          </cell>
          <cell r="C1158" t="str">
            <v>IFT</v>
          </cell>
          <cell r="D1158" t="str">
            <v>FEDERATD</v>
          </cell>
          <cell r="E1158" t="str">
            <v>Group1</v>
          </cell>
          <cell r="F1158" t="str">
            <v>FCR</v>
          </cell>
          <cell r="G1158">
            <v>2954.17</v>
          </cell>
          <cell r="H1158">
            <v>6.6E-3</v>
          </cell>
          <cell r="I1158">
            <v>1.6025360547945207</v>
          </cell>
        </row>
        <row r="1159">
          <cell r="A1159" t="str">
            <v>September</v>
          </cell>
          <cell r="B1159" t="str">
            <v>3R2</v>
          </cell>
          <cell r="C1159" t="str">
            <v>IUB</v>
          </cell>
          <cell r="D1159" t="str">
            <v>FEDERATD</v>
          </cell>
          <cell r="E1159" t="str">
            <v>Group1</v>
          </cell>
          <cell r="F1159" t="str">
            <v>FCR</v>
          </cell>
          <cell r="G1159">
            <v>5.26</v>
          </cell>
          <cell r="H1159">
            <v>6.6E-3</v>
          </cell>
          <cell r="I1159">
            <v>2.8533698630136984E-3</v>
          </cell>
        </row>
        <row r="1160">
          <cell r="A1160" t="str">
            <v>September</v>
          </cell>
          <cell r="B1160" t="str">
            <v>3R2</v>
          </cell>
          <cell r="C1160" t="str">
            <v>IUC</v>
          </cell>
          <cell r="D1160" t="str">
            <v>FEDERATD</v>
          </cell>
          <cell r="E1160" t="str">
            <v>Group1</v>
          </cell>
          <cell r="F1160" t="str">
            <v>FCR</v>
          </cell>
          <cell r="G1160">
            <v>37410.51</v>
          </cell>
          <cell r="H1160">
            <v>6.6E-3</v>
          </cell>
          <cell r="I1160">
            <v>20.293920493150683</v>
          </cell>
        </row>
        <row r="1161">
          <cell r="A1161" t="str">
            <v>September</v>
          </cell>
          <cell r="B1161" t="str">
            <v>3R2</v>
          </cell>
          <cell r="C1161" t="str">
            <v>J18</v>
          </cell>
          <cell r="D1161" t="str">
            <v>FEDERATD</v>
          </cell>
          <cell r="E1161" t="str">
            <v>Group1</v>
          </cell>
          <cell r="F1161" t="str">
            <v>FCR</v>
          </cell>
          <cell r="G1161">
            <v>63429.91</v>
          </cell>
          <cell r="H1161">
            <v>6.6E-3</v>
          </cell>
          <cell r="I1161">
            <v>34.40855391780822</v>
          </cell>
        </row>
        <row r="1162">
          <cell r="A1162" t="str">
            <v>September</v>
          </cell>
          <cell r="B1162" t="str">
            <v>3R2</v>
          </cell>
          <cell r="C1162" t="str">
            <v>J63</v>
          </cell>
          <cell r="D1162" t="str">
            <v>FEDERATD</v>
          </cell>
          <cell r="E1162" t="str">
            <v>Group1</v>
          </cell>
          <cell r="F1162" t="str">
            <v>FCR</v>
          </cell>
          <cell r="G1162">
            <v>16722.48</v>
          </cell>
          <cell r="H1162">
            <v>6.6E-3</v>
          </cell>
          <cell r="I1162">
            <v>9.0713727123287669</v>
          </cell>
        </row>
        <row r="1163">
          <cell r="A1163" t="str">
            <v>September</v>
          </cell>
          <cell r="B1163" t="str">
            <v>3R2</v>
          </cell>
          <cell r="C1163" t="str">
            <v>JA1</v>
          </cell>
          <cell r="D1163" t="str">
            <v>FEDERATD</v>
          </cell>
          <cell r="E1163" t="str">
            <v>Group1</v>
          </cell>
          <cell r="F1163" t="str">
            <v>FCR</v>
          </cell>
          <cell r="G1163">
            <v>9388.8700000000008</v>
          </cell>
          <cell r="H1163">
            <v>6.6E-3</v>
          </cell>
          <cell r="I1163">
            <v>5.0931404383561638</v>
          </cell>
        </row>
        <row r="1164">
          <cell r="A1164" t="str">
            <v>September</v>
          </cell>
          <cell r="B1164" t="str">
            <v>3R2</v>
          </cell>
          <cell r="C1164" t="str">
            <v>JA2</v>
          </cell>
          <cell r="D1164" t="str">
            <v>FEDERATD</v>
          </cell>
          <cell r="E1164" t="str">
            <v>Group1</v>
          </cell>
          <cell r="F1164" t="str">
            <v>FCR</v>
          </cell>
          <cell r="G1164">
            <v>516878.62</v>
          </cell>
          <cell r="H1164">
            <v>6.6E-3</v>
          </cell>
          <cell r="I1164">
            <v>280.38895002739724</v>
          </cell>
        </row>
        <row r="1165">
          <cell r="A1165" t="str">
            <v>September</v>
          </cell>
          <cell r="B1165" t="str">
            <v>3R2</v>
          </cell>
          <cell r="C1165" t="str">
            <v>JA3</v>
          </cell>
          <cell r="D1165" t="str">
            <v>FEDERATD</v>
          </cell>
          <cell r="E1165" t="str">
            <v>Group1</v>
          </cell>
          <cell r="F1165" t="str">
            <v>FCR</v>
          </cell>
          <cell r="G1165">
            <v>2339.83</v>
          </cell>
          <cell r="H1165">
            <v>6.6E-3</v>
          </cell>
          <cell r="I1165">
            <v>1.2692776438356164</v>
          </cell>
        </row>
        <row r="1166">
          <cell r="A1166" t="str">
            <v>September</v>
          </cell>
          <cell r="B1166" t="str">
            <v>3R2</v>
          </cell>
          <cell r="C1166" t="str">
            <v>JA4</v>
          </cell>
          <cell r="D1166" t="str">
            <v>FEDERATD</v>
          </cell>
          <cell r="E1166" t="str">
            <v>Group1</v>
          </cell>
          <cell r="F1166" t="str">
            <v>FCR</v>
          </cell>
          <cell r="G1166">
            <v>104242.91</v>
          </cell>
          <cell r="H1166">
            <v>6.6E-3</v>
          </cell>
          <cell r="I1166">
            <v>56.548208712328773</v>
          </cell>
        </row>
        <row r="1167">
          <cell r="A1167" t="str">
            <v>September</v>
          </cell>
          <cell r="B1167" t="str">
            <v>3R2</v>
          </cell>
          <cell r="C1167" t="str">
            <v>JA7</v>
          </cell>
          <cell r="D1167" t="str">
            <v>FEDERATD</v>
          </cell>
          <cell r="E1167" t="str">
            <v>Group1</v>
          </cell>
          <cell r="F1167" t="str">
            <v>FCR</v>
          </cell>
          <cell r="G1167">
            <v>66066.75</v>
          </cell>
          <cell r="H1167">
            <v>6.6E-3</v>
          </cell>
          <cell r="I1167">
            <v>35.83894931506849</v>
          </cell>
        </row>
        <row r="1168">
          <cell r="A1168" t="str">
            <v>September</v>
          </cell>
          <cell r="B1168" t="str">
            <v>3R2</v>
          </cell>
          <cell r="C1168" t="str">
            <v>JA8</v>
          </cell>
          <cell r="D1168" t="str">
            <v>FEDERATD</v>
          </cell>
          <cell r="E1168" t="str">
            <v>Group1</v>
          </cell>
          <cell r="F1168" t="str">
            <v>FCR</v>
          </cell>
          <cell r="G1168">
            <v>7732.94</v>
          </cell>
          <cell r="H1168">
            <v>6.6E-3</v>
          </cell>
          <cell r="I1168">
            <v>4.1948551232876703</v>
          </cell>
        </row>
        <row r="1169">
          <cell r="A1169" t="str">
            <v>September</v>
          </cell>
          <cell r="B1169" t="str">
            <v>3R2</v>
          </cell>
          <cell r="C1169" t="str">
            <v>JA9</v>
          </cell>
          <cell r="D1169" t="str">
            <v>FEDERATD</v>
          </cell>
          <cell r="E1169" t="str">
            <v>Group1</v>
          </cell>
          <cell r="F1169" t="str">
            <v>FCR</v>
          </cell>
          <cell r="G1169">
            <v>71233.34</v>
          </cell>
          <cell r="H1169">
            <v>6.6E-3</v>
          </cell>
          <cell r="I1169">
            <v>38.641647452054791</v>
          </cell>
        </row>
        <row r="1170">
          <cell r="A1170" t="str">
            <v>September</v>
          </cell>
          <cell r="B1170" t="str">
            <v>3R2</v>
          </cell>
          <cell r="C1170" t="str">
            <v>JAM</v>
          </cell>
          <cell r="D1170" t="str">
            <v>FEDERATD</v>
          </cell>
          <cell r="E1170" t="str">
            <v>Group1</v>
          </cell>
          <cell r="F1170" t="str">
            <v>FCR</v>
          </cell>
          <cell r="G1170">
            <v>0.48</v>
          </cell>
          <cell r="H1170">
            <v>6.6E-3</v>
          </cell>
          <cell r="I1170">
            <v>2.603835616438356E-4</v>
          </cell>
        </row>
        <row r="1171">
          <cell r="A1171" t="str">
            <v>September</v>
          </cell>
          <cell r="B1171" t="str">
            <v>3R2</v>
          </cell>
          <cell r="C1171" t="str">
            <v>JB3</v>
          </cell>
          <cell r="D1171" t="str">
            <v>FEDERATD</v>
          </cell>
          <cell r="E1171" t="str">
            <v>Group1</v>
          </cell>
          <cell r="F1171" t="str">
            <v>FCR</v>
          </cell>
          <cell r="G1171">
            <v>733.51</v>
          </cell>
          <cell r="H1171">
            <v>6.6E-3</v>
          </cell>
          <cell r="I1171">
            <v>0.39790405479452057</v>
          </cell>
        </row>
        <row r="1172">
          <cell r="A1172" t="str">
            <v>September</v>
          </cell>
          <cell r="B1172" t="str">
            <v>3R2</v>
          </cell>
          <cell r="C1172" t="str">
            <v>JB4</v>
          </cell>
          <cell r="D1172" t="str">
            <v>FEDERATD</v>
          </cell>
          <cell r="E1172" t="str">
            <v>Group1</v>
          </cell>
          <cell r="F1172" t="str">
            <v>FCR</v>
          </cell>
          <cell r="G1172">
            <v>502.91</v>
          </cell>
          <cell r="H1172">
            <v>6.6E-3</v>
          </cell>
          <cell r="I1172">
            <v>0.27281145205479451</v>
          </cell>
        </row>
        <row r="1173">
          <cell r="A1173" t="str">
            <v>September</v>
          </cell>
          <cell r="B1173" t="str">
            <v>3R2</v>
          </cell>
          <cell r="C1173" t="str">
            <v>JB6</v>
          </cell>
          <cell r="D1173" t="str">
            <v>FEDERATD</v>
          </cell>
          <cell r="E1173" t="str">
            <v>Group1</v>
          </cell>
          <cell r="F1173" t="str">
            <v>FCR</v>
          </cell>
          <cell r="G1173">
            <v>552.30999999999995</v>
          </cell>
          <cell r="H1173">
            <v>6.6E-3</v>
          </cell>
          <cell r="I1173">
            <v>0.29960926027397261</v>
          </cell>
        </row>
        <row r="1174">
          <cell r="A1174" t="str">
            <v>September</v>
          </cell>
          <cell r="B1174" t="str">
            <v>3R2</v>
          </cell>
          <cell r="C1174" t="str">
            <v>JB9</v>
          </cell>
          <cell r="D1174" t="str">
            <v>FEDERATD</v>
          </cell>
          <cell r="E1174" t="str">
            <v>Group1</v>
          </cell>
          <cell r="F1174" t="str">
            <v>FCR</v>
          </cell>
          <cell r="G1174">
            <v>353466.8</v>
          </cell>
          <cell r="H1174">
            <v>6.6E-3</v>
          </cell>
          <cell r="I1174">
            <v>191.74363397260274</v>
          </cell>
        </row>
        <row r="1175">
          <cell r="A1175" t="str">
            <v>September</v>
          </cell>
          <cell r="B1175" t="str">
            <v>3R2</v>
          </cell>
          <cell r="C1175" t="str">
            <v>JC4</v>
          </cell>
          <cell r="D1175" t="str">
            <v>FEDERATD</v>
          </cell>
          <cell r="E1175" t="str">
            <v>Group1</v>
          </cell>
          <cell r="F1175" t="str">
            <v>FCR</v>
          </cell>
          <cell r="G1175">
            <v>10386.07</v>
          </cell>
          <cell r="H1175">
            <v>6.6E-3</v>
          </cell>
          <cell r="I1175">
            <v>5.6340872876712336</v>
          </cell>
        </row>
        <row r="1176">
          <cell r="A1176" t="str">
            <v>September</v>
          </cell>
          <cell r="B1176" t="str">
            <v>3R2</v>
          </cell>
          <cell r="C1176" t="str">
            <v>JC8</v>
          </cell>
          <cell r="D1176" t="str">
            <v>FEDERATD</v>
          </cell>
          <cell r="E1176" t="str">
            <v>Group1</v>
          </cell>
          <cell r="F1176" t="str">
            <v>FCR</v>
          </cell>
          <cell r="G1176">
            <v>44672.44</v>
          </cell>
          <cell r="H1176">
            <v>6.6E-3</v>
          </cell>
          <cell r="I1176">
            <v>24.233268821917807</v>
          </cell>
        </row>
        <row r="1177">
          <cell r="A1177" t="str">
            <v>September</v>
          </cell>
          <cell r="B1177" t="str">
            <v>3R2</v>
          </cell>
          <cell r="C1177" t="str">
            <v>JD5</v>
          </cell>
          <cell r="D1177" t="str">
            <v>FEDERATD</v>
          </cell>
          <cell r="E1177" t="str">
            <v>Group1</v>
          </cell>
          <cell r="F1177" t="str">
            <v>FCR</v>
          </cell>
          <cell r="G1177">
            <v>243131.95</v>
          </cell>
          <cell r="H1177">
            <v>6.6E-3</v>
          </cell>
          <cell r="I1177">
            <v>131.89075643835614</v>
          </cell>
        </row>
        <row r="1178">
          <cell r="A1178" t="str">
            <v>September</v>
          </cell>
          <cell r="B1178" t="str">
            <v>3R2</v>
          </cell>
          <cell r="C1178" t="str">
            <v>JDC</v>
          </cell>
          <cell r="D1178" t="str">
            <v>FEDERATD</v>
          </cell>
          <cell r="E1178" t="str">
            <v>Group1</v>
          </cell>
          <cell r="F1178" t="str">
            <v>FCR</v>
          </cell>
          <cell r="G1178">
            <v>252.54</v>
          </cell>
          <cell r="H1178">
            <v>6.6E-3</v>
          </cell>
          <cell r="I1178">
            <v>0.13699430136986301</v>
          </cell>
        </row>
        <row r="1179">
          <cell r="A1179" t="str">
            <v>September</v>
          </cell>
          <cell r="B1179" t="str">
            <v>3R2</v>
          </cell>
          <cell r="C1179" t="str">
            <v>JE1</v>
          </cell>
          <cell r="D1179" t="str">
            <v>FEDERATD</v>
          </cell>
          <cell r="E1179" t="str">
            <v>Group1</v>
          </cell>
          <cell r="F1179" t="str">
            <v>FCR</v>
          </cell>
          <cell r="G1179">
            <v>12646.99</v>
          </cell>
          <cell r="H1179">
            <v>6.6E-3</v>
          </cell>
          <cell r="I1179">
            <v>6.8605589589041092</v>
          </cell>
        </row>
        <row r="1180">
          <cell r="A1180" t="str">
            <v>September</v>
          </cell>
          <cell r="B1180" t="str">
            <v>3R2</v>
          </cell>
          <cell r="C1180" t="str">
            <v>JE2</v>
          </cell>
          <cell r="D1180" t="str">
            <v>FEDERATD</v>
          </cell>
          <cell r="E1180" t="str">
            <v>Group1</v>
          </cell>
          <cell r="F1180" t="str">
            <v>FCR</v>
          </cell>
          <cell r="G1180">
            <v>19803.71</v>
          </cell>
          <cell r="H1180">
            <v>6.6E-3</v>
          </cell>
          <cell r="I1180">
            <v>10.742834465753425</v>
          </cell>
        </row>
        <row r="1181">
          <cell r="A1181" t="str">
            <v>September</v>
          </cell>
          <cell r="B1181" t="str">
            <v>3R2</v>
          </cell>
          <cell r="C1181" t="str">
            <v>JE9</v>
          </cell>
          <cell r="D1181" t="str">
            <v>FEDERATD</v>
          </cell>
          <cell r="E1181" t="str">
            <v>Group1</v>
          </cell>
          <cell r="F1181" t="str">
            <v>FCR</v>
          </cell>
          <cell r="G1181">
            <v>104519.35</v>
          </cell>
          <cell r="H1181">
            <v>6.6E-3</v>
          </cell>
          <cell r="I1181">
            <v>56.698167945205483</v>
          </cell>
        </row>
        <row r="1182">
          <cell r="A1182" t="str">
            <v>September</v>
          </cell>
          <cell r="B1182" t="str">
            <v>3R2</v>
          </cell>
          <cell r="C1182" t="str">
            <v>JF2</v>
          </cell>
          <cell r="D1182" t="str">
            <v>FEDERATD</v>
          </cell>
          <cell r="E1182" t="str">
            <v>Group1</v>
          </cell>
          <cell r="F1182" t="str">
            <v>FCR</v>
          </cell>
          <cell r="G1182">
            <v>1181672.1599999999</v>
          </cell>
          <cell r="H1182">
            <v>6.6E-3</v>
          </cell>
          <cell r="I1182">
            <v>641.01667857534244</v>
          </cell>
        </row>
        <row r="1183">
          <cell r="A1183" t="str">
            <v>September</v>
          </cell>
          <cell r="B1183" t="str">
            <v>3R2</v>
          </cell>
          <cell r="C1183" t="str">
            <v>JG1</v>
          </cell>
          <cell r="D1183" t="str">
            <v>FEDERATD</v>
          </cell>
          <cell r="E1183" t="str">
            <v>Group1</v>
          </cell>
          <cell r="F1183" t="str">
            <v>FCR</v>
          </cell>
          <cell r="G1183">
            <v>1006168.52</v>
          </cell>
          <cell r="H1183">
            <v>6.6E-3</v>
          </cell>
          <cell r="I1183">
            <v>545.81196427397265</v>
          </cell>
        </row>
        <row r="1184">
          <cell r="A1184" t="str">
            <v>September</v>
          </cell>
          <cell r="B1184" t="str">
            <v>3R2</v>
          </cell>
          <cell r="C1184" t="str">
            <v>JG2</v>
          </cell>
          <cell r="D1184" t="str">
            <v>FEDERATD</v>
          </cell>
          <cell r="E1184" t="str">
            <v>Group1</v>
          </cell>
          <cell r="F1184" t="str">
            <v>FCR</v>
          </cell>
          <cell r="G1184">
            <v>87700.71</v>
          </cell>
          <cell r="H1184">
            <v>6.6E-3</v>
          </cell>
          <cell r="I1184">
            <v>47.574631726027398</v>
          </cell>
        </row>
        <row r="1185">
          <cell r="A1185" t="str">
            <v>September</v>
          </cell>
          <cell r="B1185" t="str">
            <v>3R2</v>
          </cell>
          <cell r="C1185" t="str">
            <v>JG3</v>
          </cell>
          <cell r="D1185" t="str">
            <v>FEDERATD</v>
          </cell>
          <cell r="E1185" t="str">
            <v>Group1</v>
          </cell>
          <cell r="F1185" t="str">
            <v>FCR</v>
          </cell>
          <cell r="G1185">
            <v>472232.78</v>
          </cell>
          <cell r="H1185">
            <v>6.6E-3</v>
          </cell>
          <cell r="I1185">
            <v>256.17011079452055</v>
          </cell>
        </row>
        <row r="1186">
          <cell r="A1186" t="str">
            <v>September</v>
          </cell>
          <cell r="B1186" t="str">
            <v>3R2</v>
          </cell>
          <cell r="C1186" t="str">
            <v>JG6</v>
          </cell>
          <cell r="D1186" t="str">
            <v>FEDERATD</v>
          </cell>
          <cell r="E1186" t="str">
            <v>Group1</v>
          </cell>
          <cell r="F1186" t="str">
            <v>FCR</v>
          </cell>
          <cell r="G1186">
            <v>1701484.95</v>
          </cell>
          <cell r="H1186">
            <v>6.6E-3</v>
          </cell>
          <cell r="I1186">
            <v>922.99731534246553</v>
          </cell>
        </row>
        <row r="1187">
          <cell r="A1187" t="str">
            <v>September</v>
          </cell>
          <cell r="B1187" t="str">
            <v>3R2</v>
          </cell>
          <cell r="C1187" t="str">
            <v>JG8</v>
          </cell>
          <cell r="D1187" t="str">
            <v>FEDERATD</v>
          </cell>
          <cell r="E1187" t="str">
            <v>Group1</v>
          </cell>
          <cell r="F1187" t="str">
            <v>FCR</v>
          </cell>
          <cell r="G1187">
            <v>2652619.46</v>
          </cell>
          <cell r="H1187">
            <v>6.6E-3</v>
          </cell>
          <cell r="I1187">
            <v>1438.9552139178081</v>
          </cell>
        </row>
        <row r="1188">
          <cell r="A1188" t="str">
            <v>September</v>
          </cell>
          <cell r="B1188" t="str">
            <v>3R2</v>
          </cell>
          <cell r="C1188" t="str">
            <v>JG9</v>
          </cell>
          <cell r="D1188" t="str">
            <v>FEDERATD</v>
          </cell>
          <cell r="E1188" t="str">
            <v>Group1</v>
          </cell>
          <cell r="F1188" t="str">
            <v>FCR</v>
          </cell>
          <cell r="G1188">
            <v>433498.34</v>
          </cell>
          <cell r="H1188">
            <v>6.6E-3</v>
          </cell>
          <cell r="I1188">
            <v>235.15800361643832</v>
          </cell>
        </row>
        <row r="1189">
          <cell r="A1189" t="str">
            <v>September</v>
          </cell>
          <cell r="B1189" t="str">
            <v>3R2</v>
          </cell>
          <cell r="C1189" t="str">
            <v>JH3</v>
          </cell>
          <cell r="D1189" t="str">
            <v>FEDERATD</v>
          </cell>
          <cell r="E1189" t="str">
            <v>Group1</v>
          </cell>
          <cell r="F1189" t="str">
            <v>FCR</v>
          </cell>
          <cell r="G1189">
            <v>7.43</v>
          </cell>
          <cell r="H1189">
            <v>6.6E-3</v>
          </cell>
          <cell r="I1189">
            <v>4.0305205479452049E-3</v>
          </cell>
        </row>
        <row r="1190">
          <cell r="A1190" t="str">
            <v>September</v>
          </cell>
          <cell r="B1190" t="str">
            <v>3R2</v>
          </cell>
          <cell r="C1190" t="str">
            <v>JHS</v>
          </cell>
          <cell r="D1190" t="str">
            <v>FEDERATD</v>
          </cell>
          <cell r="E1190" t="str">
            <v>Group1</v>
          </cell>
          <cell r="F1190" t="str">
            <v>FCR</v>
          </cell>
          <cell r="G1190">
            <v>11741.39</v>
          </cell>
          <cell r="H1190">
            <v>6.6E-3</v>
          </cell>
          <cell r="I1190">
            <v>6.3693019726027398</v>
          </cell>
        </row>
        <row r="1191">
          <cell r="A1191" t="str">
            <v>September</v>
          </cell>
          <cell r="B1191" t="str">
            <v>3R2</v>
          </cell>
          <cell r="C1191" t="str">
            <v>K05</v>
          </cell>
          <cell r="D1191" t="str">
            <v>FEDERATD</v>
          </cell>
          <cell r="E1191" t="str">
            <v>Group1</v>
          </cell>
          <cell r="F1191" t="str">
            <v>FCR</v>
          </cell>
          <cell r="G1191">
            <v>3094.34</v>
          </cell>
          <cell r="H1191">
            <v>6.6E-3</v>
          </cell>
          <cell r="I1191">
            <v>1.678573479452055</v>
          </cell>
        </row>
        <row r="1192">
          <cell r="A1192" t="str">
            <v>September</v>
          </cell>
          <cell r="B1192" t="str">
            <v>3R2</v>
          </cell>
          <cell r="C1192" t="str">
            <v>K36</v>
          </cell>
          <cell r="D1192" t="str">
            <v>FEDERATD</v>
          </cell>
          <cell r="E1192" t="str">
            <v>Group1</v>
          </cell>
          <cell r="F1192" t="str">
            <v>FCR</v>
          </cell>
          <cell r="G1192">
            <v>1646.55</v>
          </cell>
          <cell r="H1192">
            <v>6.6E-3</v>
          </cell>
          <cell r="I1192">
            <v>0.8931969863013699</v>
          </cell>
        </row>
        <row r="1193">
          <cell r="A1193" t="str">
            <v>September</v>
          </cell>
          <cell r="B1193" t="str">
            <v>3R2</v>
          </cell>
          <cell r="C1193" t="str">
            <v>K51</v>
          </cell>
          <cell r="D1193" t="str">
            <v>FEDERATD</v>
          </cell>
          <cell r="E1193" t="str">
            <v>Group1</v>
          </cell>
          <cell r="F1193" t="str">
            <v>FCR</v>
          </cell>
          <cell r="G1193">
            <v>1435123.19</v>
          </cell>
          <cell r="H1193">
            <v>6.6E-3</v>
          </cell>
          <cell r="I1193">
            <v>778.50518252054781</v>
          </cell>
        </row>
        <row r="1194">
          <cell r="A1194" t="str">
            <v>September</v>
          </cell>
          <cell r="B1194" t="str">
            <v>3R2</v>
          </cell>
          <cell r="C1194" t="str">
            <v>K55</v>
          </cell>
          <cell r="D1194" t="str">
            <v>FEDERATD</v>
          </cell>
          <cell r="E1194" t="str">
            <v>Group1</v>
          </cell>
          <cell r="F1194" t="str">
            <v>FCR</v>
          </cell>
          <cell r="G1194">
            <v>225.62</v>
          </cell>
          <cell r="H1194">
            <v>6.6E-3</v>
          </cell>
          <cell r="I1194">
            <v>0.12239112328767122</v>
          </cell>
        </row>
        <row r="1195">
          <cell r="A1195" t="str">
            <v>September</v>
          </cell>
          <cell r="B1195" t="str">
            <v>3R2</v>
          </cell>
          <cell r="C1195" t="str">
            <v>K57</v>
          </cell>
          <cell r="D1195" t="str">
            <v>FEDERATD</v>
          </cell>
          <cell r="E1195" t="str">
            <v>Group1</v>
          </cell>
          <cell r="F1195" t="str">
            <v>FCR</v>
          </cell>
          <cell r="G1195">
            <v>7840.57</v>
          </cell>
          <cell r="H1195">
            <v>6.6E-3</v>
          </cell>
          <cell r="I1195">
            <v>4.2532407123287674</v>
          </cell>
        </row>
        <row r="1196">
          <cell r="A1196" t="str">
            <v>September</v>
          </cell>
          <cell r="B1196" t="str">
            <v>3R2</v>
          </cell>
          <cell r="C1196" t="str">
            <v>K58</v>
          </cell>
          <cell r="D1196" t="str">
            <v>FEDERATD</v>
          </cell>
          <cell r="E1196" t="str">
            <v>Group1</v>
          </cell>
          <cell r="F1196" t="str">
            <v>FCR</v>
          </cell>
          <cell r="G1196">
            <v>1021779.77</v>
          </cell>
          <cell r="H1196">
            <v>6.6E-3</v>
          </cell>
          <cell r="I1196">
            <v>554.28053276712342</v>
          </cell>
        </row>
        <row r="1197">
          <cell r="A1197" t="str">
            <v>September</v>
          </cell>
          <cell r="B1197" t="str">
            <v>3R2</v>
          </cell>
          <cell r="C1197" t="str">
            <v>K81</v>
          </cell>
          <cell r="D1197" t="str">
            <v>FEDERATD</v>
          </cell>
          <cell r="E1197" t="str">
            <v>Group1</v>
          </cell>
          <cell r="F1197" t="str">
            <v>FCR</v>
          </cell>
          <cell r="G1197">
            <v>476.3</v>
          </cell>
          <cell r="H1197">
            <v>6.6E-3</v>
          </cell>
          <cell r="I1197">
            <v>0.25837643835616442</v>
          </cell>
        </row>
        <row r="1198">
          <cell r="A1198" t="str">
            <v>September</v>
          </cell>
          <cell r="B1198" t="str">
            <v>3R2</v>
          </cell>
          <cell r="C1198" t="str">
            <v>K95</v>
          </cell>
          <cell r="D1198" t="str">
            <v>FEDERATD</v>
          </cell>
          <cell r="E1198" t="str">
            <v>Group1</v>
          </cell>
          <cell r="F1198" t="str">
            <v>FCR</v>
          </cell>
          <cell r="G1198">
            <v>1573.33</v>
          </cell>
          <cell r="H1198">
            <v>6.6E-3</v>
          </cell>
          <cell r="I1198">
            <v>0.85347764383561642</v>
          </cell>
        </row>
        <row r="1199">
          <cell r="A1199" t="str">
            <v>September</v>
          </cell>
          <cell r="B1199" t="str">
            <v>3R2</v>
          </cell>
          <cell r="C1199" t="str">
            <v>K97</v>
          </cell>
          <cell r="D1199" t="str">
            <v>FEDERATD</v>
          </cell>
          <cell r="E1199" t="str">
            <v>Group1</v>
          </cell>
          <cell r="F1199" t="str">
            <v>FCR</v>
          </cell>
          <cell r="G1199">
            <v>260.77</v>
          </cell>
          <cell r="H1199">
            <v>6.6E-3</v>
          </cell>
          <cell r="I1199">
            <v>0.14145879452054794</v>
          </cell>
        </row>
        <row r="1200">
          <cell r="A1200" t="str">
            <v>September</v>
          </cell>
          <cell r="B1200" t="str">
            <v>3R2</v>
          </cell>
          <cell r="C1200" t="str">
            <v>L01</v>
          </cell>
          <cell r="D1200" t="str">
            <v>FEDERATD</v>
          </cell>
          <cell r="E1200" t="str">
            <v>Group1</v>
          </cell>
          <cell r="F1200" t="str">
            <v>FCR</v>
          </cell>
          <cell r="G1200">
            <v>11244.88</v>
          </cell>
          <cell r="H1200">
            <v>6.6E-3</v>
          </cell>
          <cell r="I1200">
            <v>6.0999623013698629</v>
          </cell>
        </row>
        <row r="1201">
          <cell r="A1201" t="str">
            <v>September</v>
          </cell>
          <cell r="B1201" t="str">
            <v>3R2</v>
          </cell>
          <cell r="C1201" t="str">
            <v>L02</v>
          </cell>
          <cell r="D1201" t="str">
            <v>FEDERATD</v>
          </cell>
          <cell r="E1201" t="str">
            <v>Group1</v>
          </cell>
          <cell r="F1201" t="str">
            <v>FCR</v>
          </cell>
          <cell r="G1201">
            <v>21476.79</v>
          </cell>
          <cell r="H1201">
            <v>6.6E-3</v>
          </cell>
          <cell r="I1201">
            <v>11.650423068493151</v>
          </cell>
        </row>
        <row r="1202">
          <cell r="A1202" t="str">
            <v>September</v>
          </cell>
          <cell r="B1202" t="str">
            <v>3R2</v>
          </cell>
          <cell r="C1202" t="str">
            <v>L04</v>
          </cell>
          <cell r="D1202" t="str">
            <v>FEDERATD</v>
          </cell>
          <cell r="E1202" t="str">
            <v>Group1</v>
          </cell>
          <cell r="F1202" t="str">
            <v>FCR</v>
          </cell>
          <cell r="G1202">
            <v>1671133.4</v>
          </cell>
          <cell r="H1202">
            <v>6.6E-3</v>
          </cell>
          <cell r="I1202">
            <v>906.5326389041096</v>
          </cell>
        </row>
        <row r="1203">
          <cell r="A1203" t="str">
            <v>September</v>
          </cell>
          <cell r="B1203" t="str">
            <v>3R2</v>
          </cell>
          <cell r="C1203" t="str">
            <v>L08</v>
          </cell>
          <cell r="D1203" t="str">
            <v>FEDERATD</v>
          </cell>
          <cell r="E1203" t="str">
            <v>Group1</v>
          </cell>
          <cell r="F1203" t="str">
            <v>FCR</v>
          </cell>
          <cell r="G1203">
            <v>267.3</v>
          </cell>
          <cell r="H1203">
            <v>6.6E-3</v>
          </cell>
          <cell r="I1203">
            <v>0.14500109589041099</v>
          </cell>
        </row>
        <row r="1204">
          <cell r="A1204" t="str">
            <v>September</v>
          </cell>
          <cell r="B1204" t="str">
            <v>3R2</v>
          </cell>
          <cell r="C1204" t="str">
            <v>L15</v>
          </cell>
          <cell r="D1204" t="str">
            <v>FEDERATD</v>
          </cell>
          <cell r="E1204" t="str">
            <v>Group1</v>
          </cell>
          <cell r="F1204" t="str">
            <v>FCR</v>
          </cell>
          <cell r="G1204">
            <v>1893.44</v>
          </cell>
          <cell r="H1204">
            <v>6.6E-3</v>
          </cell>
          <cell r="I1204">
            <v>1.0271263561643833</v>
          </cell>
        </row>
        <row r="1205">
          <cell r="A1205" t="str">
            <v>September</v>
          </cell>
          <cell r="B1205" t="str">
            <v>3R2</v>
          </cell>
          <cell r="C1205" t="str">
            <v>L16</v>
          </cell>
          <cell r="D1205" t="str">
            <v>FEDERATD</v>
          </cell>
          <cell r="E1205" t="str">
            <v>Group1</v>
          </cell>
          <cell r="F1205" t="str">
            <v>FCR</v>
          </cell>
          <cell r="G1205">
            <v>12090.56</v>
          </cell>
          <cell r="H1205">
            <v>6.6E-3</v>
          </cell>
          <cell r="I1205">
            <v>6.5587147397260273</v>
          </cell>
        </row>
        <row r="1206">
          <cell r="A1206" t="str">
            <v>September</v>
          </cell>
          <cell r="B1206" t="str">
            <v>3R2</v>
          </cell>
          <cell r="C1206" t="str">
            <v>L27</v>
          </cell>
          <cell r="D1206" t="str">
            <v>FEDERATD</v>
          </cell>
          <cell r="E1206" t="str">
            <v>Group1</v>
          </cell>
          <cell r="F1206" t="str">
            <v>FCR</v>
          </cell>
          <cell r="G1206">
            <v>22.75</v>
          </cell>
          <cell r="H1206">
            <v>6.6E-3</v>
          </cell>
          <cell r="I1206">
            <v>1.234109589041096E-2</v>
          </cell>
        </row>
        <row r="1207">
          <cell r="A1207" t="str">
            <v>September</v>
          </cell>
          <cell r="B1207" t="str">
            <v>3R2</v>
          </cell>
          <cell r="C1207" t="str">
            <v>L48</v>
          </cell>
          <cell r="D1207" t="str">
            <v>FEDERATD</v>
          </cell>
          <cell r="E1207" t="str">
            <v>Group1</v>
          </cell>
          <cell r="F1207" t="str">
            <v>FCR</v>
          </cell>
          <cell r="G1207">
            <v>4738021.62</v>
          </cell>
          <cell r="H1207">
            <v>6.6E-3</v>
          </cell>
          <cell r="I1207">
            <v>2570.2144678356162</v>
          </cell>
        </row>
        <row r="1208">
          <cell r="A1208" t="str">
            <v>September</v>
          </cell>
          <cell r="B1208" t="str">
            <v>3R2</v>
          </cell>
          <cell r="C1208" t="str">
            <v>L77</v>
          </cell>
          <cell r="D1208" t="str">
            <v>FEDERATD</v>
          </cell>
          <cell r="E1208" t="str">
            <v>Group1</v>
          </cell>
          <cell r="F1208" t="str">
            <v>FCR</v>
          </cell>
          <cell r="G1208">
            <v>9319.33</v>
          </cell>
          <cell r="H1208">
            <v>6.6E-3</v>
          </cell>
          <cell r="I1208">
            <v>5.0554173698630125</v>
          </cell>
        </row>
        <row r="1209">
          <cell r="A1209" t="str">
            <v>September</v>
          </cell>
          <cell r="B1209" t="str">
            <v>3R2</v>
          </cell>
          <cell r="C1209" t="str">
            <v>L85</v>
          </cell>
          <cell r="D1209" t="str">
            <v>FEDERATD</v>
          </cell>
          <cell r="E1209" t="str">
            <v>Group1</v>
          </cell>
          <cell r="F1209" t="str">
            <v>FCR</v>
          </cell>
          <cell r="G1209">
            <v>938.4</v>
          </cell>
          <cell r="H1209">
            <v>6.6E-3</v>
          </cell>
          <cell r="I1209">
            <v>0.50904986301369859</v>
          </cell>
        </row>
        <row r="1210">
          <cell r="A1210" t="str">
            <v>September</v>
          </cell>
          <cell r="B1210" t="str">
            <v>3R2</v>
          </cell>
          <cell r="C1210" t="str">
            <v>L87</v>
          </cell>
          <cell r="D1210" t="str">
            <v>FEDERATD</v>
          </cell>
          <cell r="E1210" t="str">
            <v>Group1</v>
          </cell>
          <cell r="F1210" t="str">
            <v>FCR</v>
          </cell>
          <cell r="G1210">
            <v>104.47</v>
          </cell>
          <cell r="H1210">
            <v>6.6E-3</v>
          </cell>
          <cell r="I1210">
            <v>5.6671397260273967E-2</v>
          </cell>
        </row>
        <row r="1211">
          <cell r="A1211" t="str">
            <v>September</v>
          </cell>
          <cell r="B1211" t="str">
            <v>3R2</v>
          </cell>
          <cell r="C1211" t="str">
            <v>L96</v>
          </cell>
          <cell r="D1211" t="str">
            <v>FEDERATD</v>
          </cell>
          <cell r="E1211" t="str">
            <v>Group1</v>
          </cell>
          <cell r="F1211" t="str">
            <v>FCR</v>
          </cell>
          <cell r="G1211">
            <v>387.6</v>
          </cell>
          <cell r="H1211">
            <v>6.6E-3</v>
          </cell>
          <cell r="I1211">
            <v>0.21025972602739726</v>
          </cell>
        </row>
        <row r="1212">
          <cell r="A1212" t="str">
            <v>September</v>
          </cell>
          <cell r="B1212" t="str">
            <v>3R2</v>
          </cell>
          <cell r="C1212" t="str">
            <v>LGR</v>
          </cell>
          <cell r="D1212" t="str">
            <v>FEDERATD</v>
          </cell>
          <cell r="E1212" t="str">
            <v>Group1</v>
          </cell>
          <cell r="F1212" t="str">
            <v>FCR</v>
          </cell>
          <cell r="G1212">
            <v>2282.29</v>
          </cell>
          <cell r="H1212">
            <v>6.6E-3</v>
          </cell>
          <cell r="I1212">
            <v>1.2380641643835615</v>
          </cell>
        </row>
        <row r="1213">
          <cell r="A1213" t="str">
            <v>September</v>
          </cell>
          <cell r="B1213" t="str">
            <v>3R2</v>
          </cell>
          <cell r="C1213" t="str">
            <v>LPD</v>
          </cell>
          <cell r="D1213" t="str">
            <v>FEDERATD</v>
          </cell>
          <cell r="E1213" t="str">
            <v>Group1</v>
          </cell>
          <cell r="F1213" t="str">
            <v>FCR</v>
          </cell>
          <cell r="G1213">
            <v>815790.34</v>
          </cell>
          <cell r="H1213">
            <v>6.6E-3</v>
          </cell>
          <cell r="I1213">
            <v>442.53832142465757</v>
          </cell>
        </row>
        <row r="1214">
          <cell r="A1214" t="str">
            <v>September</v>
          </cell>
          <cell r="B1214" t="str">
            <v>3R2</v>
          </cell>
          <cell r="C1214" t="str">
            <v>M02</v>
          </cell>
          <cell r="D1214" t="str">
            <v>FEDERATD</v>
          </cell>
          <cell r="E1214" t="str">
            <v>Group1</v>
          </cell>
          <cell r="F1214" t="str">
            <v>FCR</v>
          </cell>
          <cell r="G1214">
            <v>3.46</v>
          </cell>
          <cell r="H1214">
            <v>6.6E-3</v>
          </cell>
          <cell r="I1214">
            <v>1.8769315068493152E-3</v>
          </cell>
        </row>
        <row r="1215">
          <cell r="A1215" t="str">
            <v>September</v>
          </cell>
          <cell r="B1215" t="str">
            <v>3R2</v>
          </cell>
          <cell r="C1215" t="str">
            <v>M03</v>
          </cell>
          <cell r="D1215" t="str">
            <v>FEDERATD</v>
          </cell>
          <cell r="E1215" t="str">
            <v>Group1</v>
          </cell>
          <cell r="F1215" t="str">
            <v>FCR</v>
          </cell>
          <cell r="G1215">
            <v>4277.83</v>
          </cell>
          <cell r="H1215">
            <v>6.6E-3</v>
          </cell>
          <cell r="I1215">
            <v>2.3205762739726024</v>
          </cell>
        </row>
        <row r="1216">
          <cell r="A1216" t="str">
            <v>September</v>
          </cell>
          <cell r="B1216" t="str">
            <v>3R2</v>
          </cell>
          <cell r="C1216" t="str">
            <v>M14</v>
          </cell>
          <cell r="D1216" t="str">
            <v>FEDERATD</v>
          </cell>
          <cell r="E1216" t="str">
            <v>Group1</v>
          </cell>
          <cell r="F1216" t="str">
            <v>FCR</v>
          </cell>
          <cell r="G1216">
            <v>42116.92</v>
          </cell>
          <cell r="H1216">
            <v>6.6E-3</v>
          </cell>
          <cell r="I1216">
            <v>22.846986739726031</v>
          </cell>
        </row>
        <row r="1217">
          <cell r="A1217" t="str">
            <v>September</v>
          </cell>
          <cell r="B1217" t="str">
            <v>3R2</v>
          </cell>
          <cell r="C1217" t="str">
            <v>M23</v>
          </cell>
          <cell r="D1217" t="str">
            <v>FEDERATD</v>
          </cell>
          <cell r="E1217" t="str">
            <v>Group1</v>
          </cell>
          <cell r="F1217" t="str">
            <v>FCR</v>
          </cell>
          <cell r="G1217">
            <v>101.15</v>
          </cell>
          <cell r="H1217">
            <v>6.6E-3</v>
          </cell>
          <cell r="I1217">
            <v>5.487041095890411E-2</v>
          </cell>
        </row>
        <row r="1218">
          <cell r="A1218" t="str">
            <v>September</v>
          </cell>
          <cell r="B1218" t="str">
            <v>3R2</v>
          </cell>
          <cell r="C1218" t="str">
            <v>M34</v>
          </cell>
          <cell r="D1218" t="str">
            <v>FEDERATD</v>
          </cell>
          <cell r="E1218" t="str">
            <v>Group1</v>
          </cell>
          <cell r="F1218" t="str">
            <v>FCR</v>
          </cell>
          <cell r="G1218">
            <v>11663.41</v>
          </cell>
          <cell r="H1218">
            <v>6.6E-3</v>
          </cell>
          <cell r="I1218">
            <v>6.3270004931506838</v>
          </cell>
        </row>
        <row r="1219">
          <cell r="A1219" t="str">
            <v>September</v>
          </cell>
          <cell r="B1219" t="str">
            <v>3R2</v>
          </cell>
          <cell r="C1219" t="str">
            <v>M44</v>
          </cell>
          <cell r="D1219" t="str">
            <v>FEDERATD</v>
          </cell>
          <cell r="E1219" t="str">
            <v>Group1</v>
          </cell>
          <cell r="F1219" t="str">
            <v>FCR</v>
          </cell>
          <cell r="G1219">
            <v>3.05</v>
          </cell>
          <cell r="H1219">
            <v>6.6E-3</v>
          </cell>
          <cell r="I1219">
            <v>1.6545205479452055E-3</v>
          </cell>
        </row>
        <row r="1220">
          <cell r="A1220" t="str">
            <v>September</v>
          </cell>
          <cell r="B1220" t="str">
            <v>3R2</v>
          </cell>
          <cell r="C1220" t="str">
            <v>M48</v>
          </cell>
          <cell r="D1220" t="str">
            <v>FEDERATD</v>
          </cell>
          <cell r="E1220" t="str">
            <v>Group1</v>
          </cell>
          <cell r="F1220" t="str">
            <v>FCR</v>
          </cell>
          <cell r="G1220">
            <v>583.64</v>
          </cell>
          <cell r="H1220">
            <v>6.6E-3</v>
          </cell>
          <cell r="I1220">
            <v>0.31660471232876708</v>
          </cell>
        </row>
        <row r="1221">
          <cell r="A1221" t="str">
            <v>September</v>
          </cell>
          <cell r="B1221" t="str">
            <v>3R2</v>
          </cell>
          <cell r="C1221" t="str">
            <v>M49</v>
          </cell>
          <cell r="D1221" t="str">
            <v>FEDERATD</v>
          </cell>
          <cell r="E1221" t="str">
            <v>Group1</v>
          </cell>
          <cell r="F1221" t="str">
            <v>FCR</v>
          </cell>
          <cell r="G1221">
            <v>560.03</v>
          </cell>
          <cell r="H1221">
            <v>6.6E-3</v>
          </cell>
          <cell r="I1221">
            <v>0.30379709589041098</v>
          </cell>
        </row>
        <row r="1222">
          <cell r="A1222" t="str">
            <v>September</v>
          </cell>
          <cell r="B1222" t="str">
            <v>3R2</v>
          </cell>
          <cell r="C1222" t="str">
            <v>M74</v>
          </cell>
          <cell r="D1222" t="str">
            <v>FEDERATD</v>
          </cell>
          <cell r="E1222" t="str">
            <v>Group1</v>
          </cell>
          <cell r="F1222" t="str">
            <v>FCR</v>
          </cell>
          <cell r="G1222">
            <v>0.44</v>
          </cell>
          <cell r="H1222">
            <v>6.6E-3</v>
          </cell>
          <cell r="I1222">
            <v>2.386849315068493E-4</v>
          </cell>
        </row>
        <row r="1223">
          <cell r="A1223" t="str">
            <v>September</v>
          </cell>
          <cell r="B1223" t="str">
            <v>3R2</v>
          </cell>
          <cell r="C1223" t="str">
            <v>M89</v>
          </cell>
          <cell r="D1223" t="str">
            <v>FEDERATD</v>
          </cell>
          <cell r="E1223" t="str">
            <v>Group1</v>
          </cell>
          <cell r="F1223" t="str">
            <v>FCR</v>
          </cell>
          <cell r="G1223">
            <v>15499.66</v>
          </cell>
          <cell r="H1223">
            <v>6.6E-3</v>
          </cell>
          <cell r="I1223">
            <v>8.4080347397260269</v>
          </cell>
        </row>
        <row r="1224">
          <cell r="A1224" t="str">
            <v>September</v>
          </cell>
          <cell r="B1224" t="str">
            <v>3R2</v>
          </cell>
          <cell r="C1224" t="str">
            <v>MBT</v>
          </cell>
          <cell r="D1224" t="str">
            <v>FEDERATD</v>
          </cell>
          <cell r="E1224" t="str">
            <v>Group1</v>
          </cell>
          <cell r="F1224" t="str">
            <v>FCR</v>
          </cell>
          <cell r="G1224">
            <v>5668.45</v>
          </cell>
          <cell r="H1224">
            <v>6.6E-3</v>
          </cell>
          <cell r="I1224">
            <v>3.0749399999999998</v>
          </cell>
        </row>
        <row r="1225">
          <cell r="A1225" t="str">
            <v>September</v>
          </cell>
          <cell r="B1225" t="str">
            <v>3R2</v>
          </cell>
          <cell r="C1225" t="str">
            <v>MDP</v>
          </cell>
          <cell r="D1225" t="str">
            <v>FEDERATD</v>
          </cell>
          <cell r="E1225" t="str">
            <v>Group1</v>
          </cell>
          <cell r="F1225" t="str">
            <v>FCR</v>
          </cell>
          <cell r="G1225">
            <v>5795.02</v>
          </cell>
          <cell r="H1225">
            <v>6.6E-3</v>
          </cell>
          <cell r="I1225">
            <v>3.1435998904109588</v>
          </cell>
        </row>
        <row r="1226">
          <cell r="A1226" t="str">
            <v>September</v>
          </cell>
          <cell r="B1226" t="str">
            <v>3R2</v>
          </cell>
          <cell r="C1226" t="str">
            <v>MGH</v>
          </cell>
          <cell r="D1226" t="str">
            <v>FEDERATD</v>
          </cell>
          <cell r="E1226" t="str">
            <v>Group1</v>
          </cell>
          <cell r="F1226" t="str">
            <v>FCR</v>
          </cell>
          <cell r="G1226">
            <v>259.58</v>
          </cell>
          <cell r="H1226">
            <v>6.6E-3</v>
          </cell>
          <cell r="I1226">
            <v>0.14081326027397262</v>
          </cell>
        </row>
        <row r="1227">
          <cell r="A1227" t="str">
            <v>September</v>
          </cell>
          <cell r="B1227" t="str">
            <v>3R2</v>
          </cell>
          <cell r="C1227" t="str">
            <v>MGR</v>
          </cell>
          <cell r="D1227" t="str">
            <v>FEDERATD</v>
          </cell>
          <cell r="E1227" t="str">
            <v>Group1</v>
          </cell>
          <cell r="F1227" t="str">
            <v>FCR</v>
          </cell>
          <cell r="G1227">
            <v>73864.149999999994</v>
          </cell>
          <cell r="H1227">
            <v>6.6E-3</v>
          </cell>
          <cell r="I1227">
            <v>40.068771780821912</v>
          </cell>
        </row>
        <row r="1228">
          <cell r="A1228" t="str">
            <v>September</v>
          </cell>
          <cell r="B1228" t="str">
            <v>3R2</v>
          </cell>
          <cell r="C1228" t="str">
            <v>MSC</v>
          </cell>
          <cell r="D1228" t="str">
            <v>FEDERATD</v>
          </cell>
          <cell r="E1228" t="str">
            <v>Group1</v>
          </cell>
          <cell r="F1228" t="str">
            <v>FCR</v>
          </cell>
          <cell r="G1228">
            <v>13693.94</v>
          </cell>
          <cell r="H1228">
            <v>6.6E-3</v>
          </cell>
          <cell r="I1228">
            <v>7.4284934794520545</v>
          </cell>
        </row>
        <row r="1229">
          <cell r="A1229" t="str">
            <v>September</v>
          </cell>
          <cell r="B1229" t="str">
            <v>3R2</v>
          </cell>
          <cell r="C1229" t="str">
            <v>N07</v>
          </cell>
          <cell r="D1229" t="str">
            <v>FEDERATD</v>
          </cell>
          <cell r="E1229" t="str">
            <v>Group1</v>
          </cell>
          <cell r="F1229" t="str">
            <v>FCR</v>
          </cell>
          <cell r="G1229">
            <v>67401.19</v>
          </cell>
          <cell r="H1229">
            <v>6.6E-3</v>
          </cell>
          <cell r="I1229">
            <v>36.562837315068492</v>
          </cell>
        </row>
        <row r="1230">
          <cell r="A1230" t="str">
            <v>September</v>
          </cell>
          <cell r="B1230" t="str">
            <v>3R2</v>
          </cell>
          <cell r="C1230" t="str">
            <v>N10</v>
          </cell>
          <cell r="D1230" t="str">
            <v>FEDERATD</v>
          </cell>
          <cell r="E1230" t="str">
            <v>Group1</v>
          </cell>
          <cell r="F1230" t="str">
            <v>FCR</v>
          </cell>
          <cell r="G1230">
            <v>16692.650000000001</v>
          </cell>
          <cell r="H1230">
            <v>6.6E-3</v>
          </cell>
          <cell r="I1230">
            <v>9.0551909589041095</v>
          </cell>
        </row>
        <row r="1231">
          <cell r="A1231" t="str">
            <v>September</v>
          </cell>
          <cell r="B1231" t="str">
            <v>3R2</v>
          </cell>
          <cell r="C1231" t="str">
            <v>N24</v>
          </cell>
          <cell r="D1231" t="str">
            <v>FEDERATD</v>
          </cell>
          <cell r="E1231" t="str">
            <v>Group1</v>
          </cell>
          <cell r="F1231" t="str">
            <v>FCR</v>
          </cell>
          <cell r="G1231">
            <v>4.18</v>
          </cell>
          <cell r="H1231">
            <v>6.6E-3</v>
          </cell>
          <cell r="I1231">
            <v>2.2675068493150687E-3</v>
          </cell>
        </row>
        <row r="1232">
          <cell r="A1232" t="str">
            <v>September</v>
          </cell>
          <cell r="B1232" t="str">
            <v>3R2</v>
          </cell>
          <cell r="C1232" t="str">
            <v>N25</v>
          </cell>
          <cell r="D1232" t="str">
            <v>FEDERATD</v>
          </cell>
          <cell r="E1232" t="str">
            <v>Group1</v>
          </cell>
          <cell r="F1232" t="str">
            <v>FCR</v>
          </cell>
          <cell r="G1232">
            <v>745.18</v>
          </cell>
          <cell r="H1232">
            <v>6.6E-3</v>
          </cell>
          <cell r="I1232">
            <v>0.40423463013698629</v>
          </cell>
        </row>
        <row r="1233">
          <cell r="A1233" t="str">
            <v>September</v>
          </cell>
          <cell r="B1233" t="str">
            <v>3R2</v>
          </cell>
          <cell r="C1233" t="str">
            <v>N34</v>
          </cell>
          <cell r="D1233" t="str">
            <v>FEDERATD</v>
          </cell>
          <cell r="E1233" t="str">
            <v>Group1</v>
          </cell>
          <cell r="F1233" t="str">
            <v>FCR</v>
          </cell>
          <cell r="G1233">
            <v>209590.09</v>
          </cell>
          <cell r="H1233">
            <v>6.6E-3</v>
          </cell>
          <cell r="I1233">
            <v>113.69544608219181</v>
          </cell>
        </row>
        <row r="1234">
          <cell r="A1234" t="str">
            <v>September</v>
          </cell>
          <cell r="B1234" t="str">
            <v>3R2</v>
          </cell>
          <cell r="C1234" t="str">
            <v>N37</v>
          </cell>
          <cell r="D1234" t="str">
            <v>FEDERATD</v>
          </cell>
          <cell r="E1234" t="str">
            <v>Group1</v>
          </cell>
          <cell r="F1234" t="str">
            <v>FCR</v>
          </cell>
          <cell r="G1234">
            <v>1236.82</v>
          </cell>
          <cell r="H1234">
            <v>6.6E-3</v>
          </cell>
          <cell r="I1234">
            <v>0.67093249315068493</v>
          </cell>
        </row>
        <row r="1235">
          <cell r="A1235" t="str">
            <v>September</v>
          </cell>
          <cell r="B1235" t="str">
            <v>3R2</v>
          </cell>
          <cell r="C1235" t="str">
            <v>NBK</v>
          </cell>
          <cell r="D1235" t="str">
            <v>FEDERATD</v>
          </cell>
          <cell r="E1235" t="str">
            <v>Group1</v>
          </cell>
          <cell r="F1235" t="str">
            <v>FCR</v>
          </cell>
          <cell r="G1235">
            <v>100389.35</v>
          </cell>
          <cell r="H1235">
            <v>6.6E-3</v>
          </cell>
          <cell r="I1235">
            <v>54.457784383561638</v>
          </cell>
        </row>
        <row r="1236">
          <cell r="A1236" t="str">
            <v>September</v>
          </cell>
          <cell r="B1236" t="str">
            <v>3R2</v>
          </cell>
          <cell r="C1236" t="str">
            <v>OCN</v>
          </cell>
          <cell r="D1236" t="str">
            <v>FEDERATD</v>
          </cell>
          <cell r="E1236" t="str">
            <v>Group1</v>
          </cell>
          <cell r="F1236" t="str">
            <v>FCR</v>
          </cell>
          <cell r="G1236">
            <v>66.400000000000006</v>
          </cell>
          <cell r="H1236">
            <v>6.6E-3</v>
          </cell>
          <cell r="I1236">
            <v>3.601972602739726E-2</v>
          </cell>
        </row>
        <row r="1237">
          <cell r="A1237" t="str">
            <v>September</v>
          </cell>
          <cell r="B1237" t="str">
            <v>3R2</v>
          </cell>
          <cell r="C1237" t="str">
            <v>PWO</v>
          </cell>
          <cell r="D1237" t="str">
            <v>FEDERATD</v>
          </cell>
          <cell r="E1237" t="str">
            <v>Group1</v>
          </cell>
          <cell r="F1237" t="str">
            <v>FCR</v>
          </cell>
          <cell r="G1237">
            <v>254700.69</v>
          </cell>
          <cell r="H1237">
            <v>6.6E-3</v>
          </cell>
          <cell r="I1237">
            <v>138.16640169863015</v>
          </cell>
        </row>
        <row r="1238">
          <cell r="A1238" t="str">
            <v>September</v>
          </cell>
          <cell r="B1238" t="str">
            <v>3R2</v>
          </cell>
          <cell r="C1238" t="str">
            <v>R02</v>
          </cell>
          <cell r="D1238" t="str">
            <v>FEDERATD</v>
          </cell>
          <cell r="E1238" t="str">
            <v>Group1</v>
          </cell>
          <cell r="F1238" t="str">
            <v>FCR</v>
          </cell>
          <cell r="G1238">
            <v>963923.85</v>
          </cell>
          <cell r="H1238">
            <v>6.6E-3</v>
          </cell>
          <cell r="I1238">
            <v>522.89567753424649</v>
          </cell>
        </row>
        <row r="1239">
          <cell r="A1239" t="str">
            <v>September</v>
          </cell>
          <cell r="B1239" t="str">
            <v>3R2</v>
          </cell>
          <cell r="C1239" t="str">
            <v>R15</v>
          </cell>
          <cell r="D1239" t="str">
            <v>FEDERATD</v>
          </cell>
          <cell r="E1239" t="str">
            <v>Group1</v>
          </cell>
          <cell r="F1239" t="str">
            <v>FCR</v>
          </cell>
          <cell r="G1239">
            <v>11569.28</v>
          </cell>
          <cell r="H1239">
            <v>6.6E-3</v>
          </cell>
          <cell r="I1239">
            <v>6.2759381917808224</v>
          </cell>
        </row>
        <row r="1240">
          <cell r="A1240" t="str">
            <v>September</v>
          </cell>
          <cell r="B1240" t="str">
            <v>3R2</v>
          </cell>
          <cell r="C1240" t="str">
            <v>R16</v>
          </cell>
          <cell r="D1240" t="str">
            <v>FEDERATD</v>
          </cell>
          <cell r="E1240" t="str">
            <v>Group1</v>
          </cell>
          <cell r="F1240" t="str">
            <v>FCR</v>
          </cell>
          <cell r="G1240">
            <v>228643.45</v>
          </cell>
          <cell r="H1240">
            <v>6.6E-3</v>
          </cell>
          <cell r="I1240">
            <v>124.03124136986298</v>
          </cell>
        </row>
        <row r="1241">
          <cell r="A1241" t="str">
            <v>September</v>
          </cell>
          <cell r="B1241" t="str">
            <v>3R2</v>
          </cell>
          <cell r="C1241" t="str">
            <v>R17</v>
          </cell>
          <cell r="D1241" t="str">
            <v>FEDERATD</v>
          </cell>
          <cell r="E1241" t="str">
            <v>Group1</v>
          </cell>
          <cell r="F1241" t="str">
            <v>FCR</v>
          </cell>
          <cell r="G1241">
            <v>16651.560000000001</v>
          </cell>
          <cell r="H1241">
            <v>6.6E-3</v>
          </cell>
          <cell r="I1241">
            <v>9.0329010410958919</v>
          </cell>
        </row>
        <row r="1242">
          <cell r="A1242" t="str">
            <v>September</v>
          </cell>
          <cell r="B1242" t="str">
            <v>3R2</v>
          </cell>
          <cell r="C1242" t="str">
            <v>R27</v>
          </cell>
          <cell r="D1242" t="str">
            <v>FEDERATD</v>
          </cell>
          <cell r="E1242" t="str">
            <v>Group1</v>
          </cell>
          <cell r="F1242" t="str">
            <v>FCR</v>
          </cell>
          <cell r="G1242">
            <v>596514.93000000005</v>
          </cell>
          <cell r="H1242">
            <v>6.6E-3</v>
          </cell>
          <cell r="I1242">
            <v>323.58892093150678</v>
          </cell>
        </row>
        <row r="1243">
          <cell r="A1243" t="str">
            <v>September</v>
          </cell>
          <cell r="B1243" t="str">
            <v>3R2</v>
          </cell>
          <cell r="C1243" t="str">
            <v>R35</v>
          </cell>
          <cell r="D1243" t="str">
            <v>FEDERATD</v>
          </cell>
          <cell r="E1243" t="str">
            <v>Group1</v>
          </cell>
          <cell r="F1243" t="str">
            <v>FCR</v>
          </cell>
          <cell r="G1243">
            <v>256888.66</v>
          </cell>
          <cell r="H1243">
            <v>6.6E-3</v>
          </cell>
          <cell r="I1243">
            <v>139.3533004931507</v>
          </cell>
        </row>
        <row r="1244">
          <cell r="A1244" t="str">
            <v>September</v>
          </cell>
          <cell r="B1244" t="str">
            <v>3R2</v>
          </cell>
          <cell r="C1244" t="str">
            <v>R37</v>
          </cell>
          <cell r="D1244" t="str">
            <v>FEDERATD</v>
          </cell>
          <cell r="E1244" t="str">
            <v>Group1</v>
          </cell>
          <cell r="F1244" t="str">
            <v>FCR</v>
          </cell>
          <cell r="G1244">
            <v>95688.46</v>
          </cell>
          <cell r="H1244">
            <v>6.6E-3</v>
          </cell>
          <cell r="I1244">
            <v>51.907712547945202</v>
          </cell>
        </row>
        <row r="1245">
          <cell r="A1245" t="str">
            <v>September</v>
          </cell>
          <cell r="B1245" t="str">
            <v>3R2</v>
          </cell>
          <cell r="C1245" t="str">
            <v>R45</v>
          </cell>
          <cell r="D1245" t="str">
            <v>FEDERATD</v>
          </cell>
          <cell r="E1245" t="str">
            <v>Group1</v>
          </cell>
          <cell r="F1245" t="str">
            <v>FCR</v>
          </cell>
          <cell r="G1245">
            <v>65020.89</v>
          </cell>
          <cell r="H1245">
            <v>6.6E-3</v>
          </cell>
          <cell r="I1245">
            <v>35.271606082191781</v>
          </cell>
        </row>
        <row r="1246">
          <cell r="A1246" t="str">
            <v>September</v>
          </cell>
          <cell r="B1246" t="str">
            <v>3R2</v>
          </cell>
          <cell r="C1246" t="str">
            <v>R47</v>
          </cell>
          <cell r="D1246" t="str">
            <v>FEDERATD</v>
          </cell>
          <cell r="E1246" t="str">
            <v>Group1</v>
          </cell>
          <cell r="F1246" t="str">
            <v>FCR</v>
          </cell>
          <cell r="G1246">
            <v>599676.31000000006</v>
          </cell>
          <cell r="H1246">
            <v>6.6E-3</v>
          </cell>
          <cell r="I1246">
            <v>325.30386131506839</v>
          </cell>
        </row>
        <row r="1247">
          <cell r="A1247" t="str">
            <v>September</v>
          </cell>
          <cell r="B1247" t="str">
            <v>3R2</v>
          </cell>
          <cell r="C1247" t="str">
            <v>R48</v>
          </cell>
          <cell r="D1247" t="str">
            <v>FEDERATD</v>
          </cell>
          <cell r="E1247" t="str">
            <v>Group1</v>
          </cell>
          <cell r="F1247" t="str">
            <v>FCR</v>
          </cell>
          <cell r="G1247">
            <v>542.75</v>
          </cell>
          <cell r="H1247">
            <v>6.6E-3</v>
          </cell>
          <cell r="I1247">
            <v>0.29442328767123283</v>
          </cell>
        </row>
        <row r="1248">
          <cell r="A1248" t="str">
            <v>September</v>
          </cell>
          <cell r="B1248" t="str">
            <v>3R2</v>
          </cell>
          <cell r="C1248" t="str">
            <v>R55</v>
          </cell>
          <cell r="D1248" t="str">
            <v>FEDERATD</v>
          </cell>
          <cell r="E1248" t="str">
            <v>Group1</v>
          </cell>
          <cell r="F1248" t="str">
            <v>FCR</v>
          </cell>
          <cell r="G1248">
            <v>5412.83</v>
          </cell>
          <cell r="H1248">
            <v>6.6E-3</v>
          </cell>
          <cell r="I1248">
            <v>2.936274904109589</v>
          </cell>
        </row>
        <row r="1249">
          <cell r="A1249" t="str">
            <v>September</v>
          </cell>
          <cell r="B1249" t="str">
            <v>3R2</v>
          </cell>
          <cell r="C1249" t="str">
            <v>R59</v>
          </cell>
          <cell r="D1249" t="str">
            <v>FEDERATD</v>
          </cell>
          <cell r="E1249" t="str">
            <v>Group1</v>
          </cell>
          <cell r="F1249" t="str">
            <v>FCR</v>
          </cell>
          <cell r="G1249">
            <v>6862.92</v>
          </cell>
          <cell r="H1249">
            <v>6.6E-3</v>
          </cell>
          <cell r="I1249">
            <v>3.7228990684931502</v>
          </cell>
        </row>
        <row r="1250">
          <cell r="A1250" t="str">
            <v>September</v>
          </cell>
          <cell r="B1250" t="str">
            <v>3R2</v>
          </cell>
          <cell r="C1250" t="str">
            <v>R66</v>
          </cell>
          <cell r="D1250" t="str">
            <v>FEDERATD</v>
          </cell>
          <cell r="E1250" t="str">
            <v>Group1</v>
          </cell>
          <cell r="F1250" t="str">
            <v>FCR</v>
          </cell>
          <cell r="G1250">
            <v>166793.1</v>
          </cell>
          <cell r="H1250">
            <v>6.6E-3</v>
          </cell>
          <cell r="I1250">
            <v>90.479544657534234</v>
          </cell>
        </row>
        <row r="1251">
          <cell r="A1251" t="str">
            <v>September</v>
          </cell>
          <cell r="B1251" t="str">
            <v>3R2</v>
          </cell>
          <cell r="C1251" t="str">
            <v>R68</v>
          </cell>
          <cell r="D1251" t="str">
            <v>FEDERATD</v>
          </cell>
          <cell r="E1251" t="str">
            <v>Group1</v>
          </cell>
          <cell r="F1251" t="str">
            <v>FCR</v>
          </cell>
          <cell r="G1251">
            <v>1546391.09</v>
          </cell>
          <cell r="H1251">
            <v>6.6E-3</v>
          </cell>
          <cell r="I1251">
            <v>838.86420772602742</v>
          </cell>
        </row>
        <row r="1252">
          <cell r="A1252" t="str">
            <v>September</v>
          </cell>
          <cell r="B1252" t="str">
            <v>3R2</v>
          </cell>
          <cell r="C1252" t="str">
            <v>R69</v>
          </cell>
          <cell r="D1252" t="str">
            <v>FEDERATD</v>
          </cell>
          <cell r="E1252" t="str">
            <v>Group1</v>
          </cell>
          <cell r="F1252" t="str">
            <v>FCR</v>
          </cell>
          <cell r="G1252">
            <v>375503.22</v>
          </cell>
          <cell r="H1252">
            <v>6.6E-3</v>
          </cell>
          <cell r="I1252">
            <v>203.6976371506849</v>
          </cell>
        </row>
        <row r="1253">
          <cell r="A1253" t="str">
            <v>September</v>
          </cell>
          <cell r="B1253" t="str">
            <v>3R2</v>
          </cell>
          <cell r="C1253" t="str">
            <v>R70</v>
          </cell>
          <cell r="D1253" t="str">
            <v>FEDERATD</v>
          </cell>
          <cell r="E1253" t="str">
            <v>Group1</v>
          </cell>
          <cell r="F1253" t="str">
            <v>FCR</v>
          </cell>
          <cell r="G1253">
            <v>682412.95</v>
          </cell>
          <cell r="H1253">
            <v>6.6E-3</v>
          </cell>
          <cell r="I1253">
            <v>370.18565506849325</v>
          </cell>
        </row>
        <row r="1254">
          <cell r="A1254" t="str">
            <v>September</v>
          </cell>
          <cell r="B1254" t="str">
            <v>3R2</v>
          </cell>
          <cell r="C1254" t="str">
            <v>R72</v>
          </cell>
          <cell r="D1254" t="str">
            <v>FEDERATD</v>
          </cell>
          <cell r="E1254" t="str">
            <v>Group1</v>
          </cell>
          <cell r="F1254" t="str">
            <v>FCR</v>
          </cell>
          <cell r="G1254">
            <v>1085.1300000000001</v>
          </cell>
          <cell r="H1254">
            <v>6.6E-3</v>
          </cell>
          <cell r="I1254">
            <v>0.58864586301369859</v>
          </cell>
        </row>
        <row r="1255">
          <cell r="A1255" t="str">
            <v>September</v>
          </cell>
          <cell r="B1255" t="str">
            <v>3R2</v>
          </cell>
          <cell r="C1255" t="str">
            <v>R78</v>
          </cell>
          <cell r="D1255" t="str">
            <v>FEDERATD</v>
          </cell>
          <cell r="E1255" t="str">
            <v>Group1</v>
          </cell>
          <cell r="F1255" t="str">
            <v>FCR</v>
          </cell>
          <cell r="G1255">
            <v>10514.25</v>
          </cell>
          <cell r="H1255">
            <v>6.6E-3</v>
          </cell>
          <cell r="I1255">
            <v>5.7036205479452047</v>
          </cell>
        </row>
        <row r="1256">
          <cell r="A1256" t="str">
            <v>September</v>
          </cell>
          <cell r="B1256" t="str">
            <v>3R2</v>
          </cell>
          <cell r="C1256" t="str">
            <v>R79</v>
          </cell>
          <cell r="D1256" t="str">
            <v>FEDERATD</v>
          </cell>
          <cell r="E1256" t="str">
            <v>Group1</v>
          </cell>
          <cell r="F1256" t="str">
            <v>FCR</v>
          </cell>
          <cell r="G1256">
            <v>195112.66</v>
          </cell>
          <cell r="H1256">
            <v>6.6E-3</v>
          </cell>
          <cell r="I1256">
            <v>105.84193610958903</v>
          </cell>
        </row>
        <row r="1257">
          <cell r="A1257" t="str">
            <v>September</v>
          </cell>
          <cell r="B1257" t="str">
            <v>3R2</v>
          </cell>
          <cell r="C1257" t="str">
            <v>R86</v>
          </cell>
          <cell r="D1257" t="str">
            <v>FEDERATD</v>
          </cell>
          <cell r="E1257" t="str">
            <v>Group1</v>
          </cell>
          <cell r="F1257" t="str">
            <v>FCR</v>
          </cell>
          <cell r="G1257">
            <v>752070.65</v>
          </cell>
          <cell r="H1257">
            <v>6.6E-3</v>
          </cell>
          <cell r="I1257">
            <v>407.97257178082191</v>
          </cell>
        </row>
        <row r="1258">
          <cell r="A1258" t="str">
            <v>September</v>
          </cell>
          <cell r="B1258" t="str">
            <v>3R2</v>
          </cell>
          <cell r="C1258" t="str">
            <v>R87</v>
          </cell>
          <cell r="D1258" t="str">
            <v>FEDERATD</v>
          </cell>
          <cell r="E1258" t="str">
            <v>Group1</v>
          </cell>
          <cell r="F1258" t="str">
            <v>FCR</v>
          </cell>
          <cell r="G1258">
            <v>42.5</v>
          </cell>
          <cell r="H1258">
            <v>6.6E-3</v>
          </cell>
          <cell r="I1258">
            <v>2.3054794520547942E-2</v>
          </cell>
        </row>
        <row r="1259">
          <cell r="A1259" t="str">
            <v>September</v>
          </cell>
          <cell r="B1259" t="str">
            <v>3R2</v>
          </cell>
          <cell r="C1259" t="str">
            <v>R88</v>
          </cell>
          <cell r="D1259" t="str">
            <v>FEDERATD</v>
          </cell>
          <cell r="E1259" t="str">
            <v>Group1</v>
          </cell>
          <cell r="F1259" t="str">
            <v>FCR</v>
          </cell>
          <cell r="G1259">
            <v>1007007.74</v>
          </cell>
          <cell r="H1259">
            <v>6.6E-3</v>
          </cell>
          <cell r="I1259">
            <v>546.26721238356163</v>
          </cell>
        </row>
        <row r="1260">
          <cell r="A1260" t="str">
            <v>September</v>
          </cell>
          <cell r="B1260" t="str">
            <v>3R2</v>
          </cell>
          <cell r="C1260" t="str">
            <v>R93</v>
          </cell>
          <cell r="D1260" t="str">
            <v>FEDERATD</v>
          </cell>
          <cell r="E1260" t="str">
            <v>Group1</v>
          </cell>
          <cell r="F1260" t="str">
            <v>FCR</v>
          </cell>
          <cell r="G1260">
            <v>78444.210000000006</v>
          </cell>
          <cell r="H1260">
            <v>6.6E-3</v>
          </cell>
          <cell r="I1260">
            <v>42.553297479452063</v>
          </cell>
        </row>
        <row r="1261">
          <cell r="A1261" t="str">
            <v>September</v>
          </cell>
          <cell r="B1261" t="str">
            <v>3R2</v>
          </cell>
          <cell r="C1261" t="str">
            <v>R95</v>
          </cell>
          <cell r="D1261" t="str">
            <v>FEDERATD</v>
          </cell>
          <cell r="E1261" t="str">
            <v>Group1</v>
          </cell>
          <cell r="F1261" t="str">
            <v>FCR</v>
          </cell>
          <cell r="G1261">
            <v>1389069</v>
          </cell>
          <cell r="H1261">
            <v>6.6E-3</v>
          </cell>
          <cell r="I1261">
            <v>753.52236164383567</v>
          </cell>
        </row>
        <row r="1262">
          <cell r="A1262" t="str">
            <v>September</v>
          </cell>
          <cell r="B1262" t="str">
            <v>3R2</v>
          </cell>
          <cell r="C1262" t="str">
            <v>R97</v>
          </cell>
          <cell r="D1262" t="str">
            <v>FEDERATD</v>
          </cell>
          <cell r="E1262" t="str">
            <v>Group1</v>
          </cell>
          <cell r="F1262" t="str">
            <v>FCR</v>
          </cell>
          <cell r="G1262">
            <v>447794.56</v>
          </cell>
          <cell r="H1262">
            <v>6.6E-3</v>
          </cell>
          <cell r="I1262">
            <v>242.913213369863</v>
          </cell>
        </row>
        <row r="1263">
          <cell r="A1263" t="str">
            <v>September</v>
          </cell>
          <cell r="B1263" t="str">
            <v>3R2</v>
          </cell>
          <cell r="C1263" t="str">
            <v>RBG</v>
          </cell>
          <cell r="D1263" t="str">
            <v>FEDERATD</v>
          </cell>
          <cell r="E1263" t="str">
            <v>Group1</v>
          </cell>
          <cell r="F1263" t="str">
            <v>FCR</v>
          </cell>
          <cell r="G1263">
            <v>1045.6300000000001</v>
          </cell>
          <cell r="H1263">
            <v>6.6E-3</v>
          </cell>
          <cell r="I1263">
            <v>0.56721846575342472</v>
          </cell>
        </row>
        <row r="1264">
          <cell r="A1264" t="str">
            <v>September</v>
          </cell>
          <cell r="B1264" t="str">
            <v>3R2</v>
          </cell>
          <cell r="C1264" t="str">
            <v>RNB</v>
          </cell>
          <cell r="D1264" t="str">
            <v>FEDERATD</v>
          </cell>
          <cell r="E1264" t="str">
            <v>Group1</v>
          </cell>
          <cell r="F1264" t="str">
            <v>FCR</v>
          </cell>
          <cell r="G1264">
            <v>1076.1300000000001</v>
          </cell>
          <cell r="H1264">
            <v>6.6E-3</v>
          </cell>
          <cell r="I1264">
            <v>0.58376367123287676</v>
          </cell>
        </row>
        <row r="1265">
          <cell r="A1265" t="str">
            <v>September</v>
          </cell>
          <cell r="B1265" t="str">
            <v>3R2</v>
          </cell>
          <cell r="C1265" t="str">
            <v>S02</v>
          </cell>
          <cell r="D1265" t="str">
            <v>FEDERATD</v>
          </cell>
          <cell r="E1265" t="str">
            <v>Group1</v>
          </cell>
          <cell r="F1265" t="str">
            <v>FCR</v>
          </cell>
          <cell r="G1265">
            <v>8.0399999999999991</v>
          </cell>
          <cell r="H1265">
            <v>6.6E-3</v>
          </cell>
          <cell r="I1265">
            <v>4.3614246575342458E-3</v>
          </cell>
        </row>
        <row r="1266">
          <cell r="A1266" t="str">
            <v>September</v>
          </cell>
          <cell r="B1266" t="str">
            <v>3R2</v>
          </cell>
          <cell r="C1266" t="str">
            <v>S04</v>
          </cell>
          <cell r="D1266" t="str">
            <v>FEDERATD</v>
          </cell>
          <cell r="E1266" t="str">
            <v>Group1</v>
          </cell>
          <cell r="F1266" t="str">
            <v>FCR</v>
          </cell>
          <cell r="G1266">
            <v>5303.87</v>
          </cell>
          <cell r="H1266">
            <v>6.6E-3</v>
          </cell>
          <cell r="I1266">
            <v>2.8771678356164379</v>
          </cell>
        </row>
        <row r="1267">
          <cell r="A1267" t="str">
            <v>September</v>
          </cell>
          <cell r="B1267" t="str">
            <v>3R2</v>
          </cell>
          <cell r="C1267" t="str">
            <v>S07</v>
          </cell>
          <cell r="D1267" t="str">
            <v>FEDERATD</v>
          </cell>
          <cell r="E1267" t="str">
            <v>Group1</v>
          </cell>
          <cell r="F1267" t="str">
            <v>FCR</v>
          </cell>
          <cell r="G1267">
            <v>26108.27</v>
          </cell>
          <cell r="H1267">
            <v>6.6E-3</v>
          </cell>
          <cell r="I1267">
            <v>14.162842356164383</v>
          </cell>
        </row>
        <row r="1268">
          <cell r="A1268" t="str">
            <v>September</v>
          </cell>
          <cell r="B1268" t="str">
            <v>3R2</v>
          </cell>
          <cell r="C1268" t="str">
            <v>S11</v>
          </cell>
          <cell r="D1268" t="str">
            <v>FEDERATD</v>
          </cell>
          <cell r="E1268" t="str">
            <v>Group1</v>
          </cell>
          <cell r="F1268" t="str">
            <v>FCR</v>
          </cell>
          <cell r="G1268">
            <v>236.26</v>
          </cell>
          <cell r="H1268">
            <v>6.6E-3</v>
          </cell>
          <cell r="I1268">
            <v>0.12816295890410959</v>
          </cell>
        </row>
        <row r="1269">
          <cell r="A1269" t="str">
            <v>September</v>
          </cell>
          <cell r="B1269" t="str">
            <v>3R2</v>
          </cell>
          <cell r="C1269" t="str">
            <v>S12</v>
          </cell>
          <cell r="D1269" t="str">
            <v>FEDERATD</v>
          </cell>
          <cell r="E1269" t="str">
            <v>Group1</v>
          </cell>
          <cell r="F1269" t="str">
            <v>FCR</v>
          </cell>
          <cell r="G1269">
            <v>39209.51</v>
          </cell>
          <cell r="H1269">
            <v>6.6E-3</v>
          </cell>
          <cell r="I1269">
            <v>21.269816383561647</v>
          </cell>
        </row>
        <row r="1270">
          <cell r="A1270" t="str">
            <v>September</v>
          </cell>
          <cell r="B1270" t="str">
            <v>3R2</v>
          </cell>
          <cell r="C1270" t="str">
            <v>S24</v>
          </cell>
          <cell r="D1270" t="str">
            <v>FEDERATD</v>
          </cell>
          <cell r="E1270" t="str">
            <v>Group1</v>
          </cell>
          <cell r="F1270" t="str">
            <v>FCR</v>
          </cell>
          <cell r="G1270">
            <v>32557.439999999999</v>
          </cell>
          <cell r="H1270">
            <v>6.6E-3</v>
          </cell>
          <cell r="I1270">
            <v>17.66129621917808</v>
          </cell>
        </row>
        <row r="1271">
          <cell r="A1271" t="str">
            <v>September</v>
          </cell>
          <cell r="B1271" t="str">
            <v>3R2</v>
          </cell>
          <cell r="C1271" t="str">
            <v>S26</v>
          </cell>
          <cell r="D1271" t="str">
            <v>FEDERATD</v>
          </cell>
          <cell r="E1271" t="str">
            <v>Group1</v>
          </cell>
          <cell r="F1271" t="str">
            <v>FCR</v>
          </cell>
          <cell r="G1271">
            <v>14365.24</v>
          </cell>
          <cell r="H1271">
            <v>6.6E-3</v>
          </cell>
          <cell r="I1271">
            <v>7.7926507397260272</v>
          </cell>
        </row>
        <row r="1272">
          <cell r="A1272" t="str">
            <v>September</v>
          </cell>
          <cell r="B1272" t="str">
            <v>3R2</v>
          </cell>
          <cell r="C1272" t="str">
            <v>S35</v>
          </cell>
          <cell r="D1272" t="str">
            <v>FEDERATD</v>
          </cell>
          <cell r="E1272" t="str">
            <v>Group1</v>
          </cell>
          <cell r="F1272" t="str">
            <v>FCR</v>
          </cell>
          <cell r="G1272">
            <v>1.1599999999999999</v>
          </cell>
          <cell r="H1272">
            <v>6.6E-3</v>
          </cell>
          <cell r="I1272">
            <v>6.2926027397260272E-4</v>
          </cell>
        </row>
        <row r="1273">
          <cell r="A1273" t="str">
            <v>September</v>
          </cell>
          <cell r="B1273" t="str">
            <v>3R2</v>
          </cell>
          <cell r="C1273" t="str">
            <v>S36</v>
          </cell>
          <cell r="D1273" t="str">
            <v>FEDERATD</v>
          </cell>
          <cell r="E1273" t="str">
            <v>Group1</v>
          </cell>
          <cell r="F1273" t="str">
            <v>FCR</v>
          </cell>
          <cell r="G1273">
            <v>27667.29</v>
          </cell>
          <cell r="H1273">
            <v>6.6E-3</v>
          </cell>
          <cell r="I1273">
            <v>15.00855731506849</v>
          </cell>
        </row>
        <row r="1274">
          <cell r="A1274" t="str">
            <v>September</v>
          </cell>
          <cell r="B1274" t="str">
            <v>3R2</v>
          </cell>
          <cell r="C1274" t="str">
            <v>S38</v>
          </cell>
          <cell r="D1274" t="str">
            <v>FEDERATD</v>
          </cell>
          <cell r="E1274" t="str">
            <v>Group1</v>
          </cell>
          <cell r="F1274" t="str">
            <v>FCR</v>
          </cell>
          <cell r="G1274">
            <v>4021.8</v>
          </cell>
          <cell r="H1274">
            <v>6.6E-3</v>
          </cell>
          <cell r="I1274">
            <v>2.1816887671232874</v>
          </cell>
        </row>
        <row r="1275">
          <cell r="A1275" t="str">
            <v>September</v>
          </cell>
          <cell r="B1275" t="str">
            <v>3R2</v>
          </cell>
          <cell r="C1275" t="str">
            <v>S50</v>
          </cell>
          <cell r="D1275" t="str">
            <v>FEDERATD</v>
          </cell>
          <cell r="E1275" t="str">
            <v>Group1</v>
          </cell>
          <cell r="F1275" t="str">
            <v>FCR</v>
          </cell>
          <cell r="G1275">
            <v>1.06</v>
          </cell>
          <cell r="H1275">
            <v>6.6E-3</v>
          </cell>
          <cell r="I1275">
            <v>5.7501369863013701E-4</v>
          </cell>
        </row>
        <row r="1276">
          <cell r="A1276" t="str">
            <v>September</v>
          </cell>
          <cell r="B1276" t="str">
            <v>3R2</v>
          </cell>
          <cell r="C1276" t="str">
            <v>S61</v>
          </cell>
          <cell r="D1276" t="str">
            <v>FEDERATD</v>
          </cell>
          <cell r="E1276" t="str">
            <v>Group1</v>
          </cell>
          <cell r="F1276" t="str">
            <v>FCR</v>
          </cell>
          <cell r="G1276">
            <v>16086.36</v>
          </cell>
          <cell r="H1276">
            <v>6.6E-3</v>
          </cell>
          <cell r="I1276">
            <v>8.7262993972602736</v>
          </cell>
        </row>
        <row r="1277">
          <cell r="A1277" t="str">
            <v>September</v>
          </cell>
          <cell r="B1277" t="str">
            <v>3R2</v>
          </cell>
          <cell r="C1277" t="str">
            <v>S66</v>
          </cell>
          <cell r="D1277" t="str">
            <v>FEDERATD</v>
          </cell>
          <cell r="E1277" t="str">
            <v>Group1</v>
          </cell>
          <cell r="F1277" t="str">
            <v>FCR</v>
          </cell>
          <cell r="G1277">
            <v>137.82</v>
          </cell>
          <cell r="H1277">
            <v>6.6E-3</v>
          </cell>
          <cell r="I1277">
            <v>7.4762630136986294E-2</v>
          </cell>
        </row>
        <row r="1278">
          <cell r="A1278" t="str">
            <v>September</v>
          </cell>
          <cell r="B1278" t="str">
            <v>3R2</v>
          </cell>
          <cell r="C1278" t="str">
            <v>S68</v>
          </cell>
          <cell r="D1278" t="str">
            <v>FEDERATD</v>
          </cell>
          <cell r="E1278" t="str">
            <v>Group1</v>
          </cell>
          <cell r="F1278" t="str">
            <v>FCR</v>
          </cell>
          <cell r="G1278">
            <v>0.95</v>
          </cell>
          <cell r="H1278">
            <v>6.6E-3</v>
          </cell>
          <cell r="I1278">
            <v>5.1534246575342467E-4</v>
          </cell>
        </row>
        <row r="1279">
          <cell r="A1279" t="str">
            <v>September</v>
          </cell>
          <cell r="B1279" t="str">
            <v>3R2</v>
          </cell>
          <cell r="C1279" t="str">
            <v>S76</v>
          </cell>
          <cell r="D1279" t="str">
            <v>FEDERATD</v>
          </cell>
          <cell r="E1279" t="str">
            <v>Group1</v>
          </cell>
          <cell r="F1279" t="str">
            <v>FCR</v>
          </cell>
          <cell r="G1279">
            <v>523865.66</v>
          </cell>
          <cell r="H1279">
            <v>6.6E-3</v>
          </cell>
          <cell r="I1279">
            <v>284.17917994520548</v>
          </cell>
        </row>
        <row r="1280">
          <cell r="A1280" t="str">
            <v>September</v>
          </cell>
          <cell r="B1280" t="str">
            <v>3R2</v>
          </cell>
          <cell r="C1280" t="str">
            <v>S94</v>
          </cell>
          <cell r="D1280" t="str">
            <v>FEDERATD</v>
          </cell>
          <cell r="E1280" t="str">
            <v>Group1</v>
          </cell>
          <cell r="F1280" t="str">
            <v>FCR</v>
          </cell>
          <cell r="G1280">
            <v>8.4499999999999993</v>
          </cell>
          <cell r="H1280">
            <v>6.6E-3</v>
          </cell>
          <cell r="I1280">
            <v>4.5838356164383549E-3</v>
          </cell>
        </row>
        <row r="1281">
          <cell r="A1281" t="str">
            <v>September</v>
          </cell>
          <cell r="B1281" t="str">
            <v>3R2</v>
          </cell>
          <cell r="C1281" t="str">
            <v>S95</v>
          </cell>
          <cell r="D1281" t="str">
            <v>FEDERATD</v>
          </cell>
          <cell r="E1281" t="str">
            <v>Group1</v>
          </cell>
          <cell r="F1281" t="str">
            <v>FCR</v>
          </cell>
          <cell r="G1281">
            <v>5461.81</v>
          </cell>
          <cell r="H1281">
            <v>6.6E-3</v>
          </cell>
          <cell r="I1281">
            <v>2.9628448767123285</v>
          </cell>
        </row>
        <row r="1282">
          <cell r="A1282" t="str">
            <v>September</v>
          </cell>
          <cell r="B1282" t="str">
            <v>3R2</v>
          </cell>
          <cell r="C1282" t="str">
            <v>S98</v>
          </cell>
          <cell r="D1282" t="str">
            <v>FEDERATD</v>
          </cell>
          <cell r="E1282" t="str">
            <v>Group1</v>
          </cell>
          <cell r="F1282" t="str">
            <v>FCR</v>
          </cell>
          <cell r="G1282">
            <v>62627.5</v>
          </cell>
          <cell r="H1282">
            <v>6.6E-3</v>
          </cell>
          <cell r="I1282">
            <v>33.97327397260274</v>
          </cell>
        </row>
        <row r="1283">
          <cell r="A1283" t="str">
            <v>September</v>
          </cell>
          <cell r="B1283" t="str">
            <v>3R2</v>
          </cell>
          <cell r="C1283" t="str">
            <v>T03</v>
          </cell>
          <cell r="D1283" t="str">
            <v>FEDERATD</v>
          </cell>
          <cell r="E1283" t="str">
            <v>Group1</v>
          </cell>
          <cell r="F1283" t="str">
            <v>FCR</v>
          </cell>
          <cell r="G1283">
            <v>214.29</v>
          </cell>
          <cell r="H1283">
            <v>6.6E-3</v>
          </cell>
          <cell r="I1283">
            <v>0.11624498630136985</v>
          </cell>
        </row>
        <row r="1284">
          <cell r="A1284" t="str">
            <v>September</v>
          </cell>
          <cell r="B1284" t="str">
            <v>3R2</v>
          </cell>
          <cell r="C1284" t="str">
            <v>T04</v>
          </cell>
          <cell r="D1284" t="str">
            <v>FEDERATD</v>
          </cell>
          <cell r="E1284" t="str">
            <v>Group1</v>
          </cell>
          <cell r="F1284" t="str">
            <v>FCR</v>
          </cell>
          <cell r="G1284">
            <v>591437.31000000006</v>
          </cell>
          <cell r="H1284">
            <v>6.6E-3</v>
          </cell>
          <cell r="I1284">
            <v>320.83448597260286</v>
          </cell>
        </row>
        <row r="1285">
          <cell r="A1285" t="str">
            <v>September</v>
          </cell>
          <cell r="B1285" t="str">
            <v>3R2</v>
          </cell>
          <cell r="C1285" t="str">
            <v>T06</v>
          </cell>
          <cell r="D1285" t="str">
            <v>FEDERATD</v>
          </cell>
          <cell r="E1285" t="str">
            <v>Group1</v>
          </cell>
          <cell r="F1285" t="str">
            <v>FCR</v>
          </cell>
          <cell r="G1285">
            <v>23512</v>
          </cell>
          <cell r="H1285">
            <v>6.6E-3</v>
          </cell>
          <cell r="I1285">
            <v>12.754454794520546</v>
          </cell>
        </row>
        <row r="1286">
          <cell r="A1286" t="str">
            <v>September</v>
          </cell>
          <cell r="B1286" t="str">
            <v>3R2</v>
          </cell>
          <cell r="C1286" t="str">
            <v>T09</v>
          </cell>
          <cell r="D1286" t="str">
            <v>FEDERATD</v>
          </cell>
          <cell r="E1286" t="str">
            <v>Group1</v>
          </cell>
          <cell r="F1286" t="str">
            <v>FCR</v>
          </cell>
          <cell r="G1286">
            <v>38492.76</v>
          </cell>
          <cell r="H1286">
            <v>6.6E-3</v>
          </cell>
          <cell r="I1286">
            <v>20.881004054794523</v>
          </cell>
        </row>
        <row r="1287">
          <cell r="A1287" t="str">
            <v>September</v>
          </cell>
          <cell r="B1287" t="str">
            <v>3R2</v>
          </cell>
          <cell r="C1287" t="str">
            <v>T10</v>
          </cell>
          <cell r="D1287" t="str">
            <v>FEDERATD</v>
          </cell>
          <cell r="E1287" t="str">
            <v>Group1</v>
          </cell>
          <cell r="F1287" t="str">
            <v>FCR</v>
          </cell>
          <cell r="G1287">
            <v>505.13</v>
          </cell>
          <cell r="H1287">
            <v>6.6E-3</v>
          </cell>
          <cell r="I1287">
            <v>0.27401572602739721</v>
          </cell>
        </row>
        <row r="1288">
          <cell r="A1288" t="str">
            <v>September</v>
          </cell>
          <cell r="B1288" t="str">
            <v>3R2</v>
          </cell>
          <cell r="C1288" t="str">
            <v>T11</v>
          </cell>
          <cell r="D1288" t="str">
            <v>FEDERATD</v>
          </cell>
          <cell r="E1288" t="str">
            <v>Group1</v>
          </cell>
          <cell r="F1288" t="str">
            <v>FCR</v>
          </cell>
          <cell r="G1288">
            <v>7375.68</v>
          </cell>
          <cell r="H1288">
            <v>6.6E-3</v>
          </cell>
          <cell r="I1288">
            <v>4.0010538082191776</v>
          </cell>
        </row>
        <row r="1289">
          <cell r="A1289" t="str">
            <v>September</v>
          </cell>
          <cell r="B1289" t="str">
            <v>3R2</v>
          </cell>
          <cell r="C1289" t="str">
            <v>T13</v>
          </cell>
          <cell r="D1289" t="str">
            <v>FEDERATD</v>
          </cell>
          <cell r="E1289" t="str">
            <v>Group1</v>
          </cell>
          <cell r="F1289" t="str">
            <v>FCR</v>
          </cell>
          <cell r="G1289">
            <v>1455425.07</v>
          </cell>
          <cell r="H1289">
            <v>6.6E-3</v>
          </cell>
          <cell r="I1289">
            <v>789.51825715068469</v>
          </cell>
        </row>
        <row r="1290">
          <cell r="A1290" t="str">
            <v>September</v>
          </cell>
          <cell r="B1290" t="str">
            <v>3R2</v>
          </cell>
          <cell r="C1290" t="str">
            <v>T16</v>
          </cell>
          <cell r="D1290" t="str">
            <v>FEDERATD</v>
          </cell>
          <cell r="E1290" t="str">
            <v>Group1</v>
          </cell>
          <cell r="F1290" t="str">
            <v>FCR</v>
          </cell>
          <cell r="G1290">
            <v>459.95</v>
          </cell>
          <cell r="H1290">
            <v>6.6E-3</v>
          </cell>
          <cell r="I1290">
            <v>0.24950712328767122</v>
          </cell>
        </row>
        <row r="1291">
          <cell r="A1291" t="str">
            <v>September</v>
          </cell>
          <cell r="B1291" t="str">
            <v>3R2</v>
          </cell>
          <cell r="C1291" t="str">
            <v>T17</v>
          </cell>
          <cell r="D1291" t="str">
            <v>FEDERATD</v>
          </cell>
          <cell r="E1291" t="str">
            <v>Group1</v>
          </cell>
          <cell r="F1291" t="str">
            <v>FCR</v>
          </cell>
          <cell r="G1291">
            <v>7863.73</v>
          </cell>
          <cell r="H1291">
            <v>6.6E-3</v>
          </cell>
          <cell r="I1291">
            <v>4.2658042191780821</v>
          </cell>
        </row>
        <row r="1292">
          <cell r="A1292" t="str">
            <v>September</v>
          </cell>
          <cell r="B1292" t="str">
            <v>3R2</v>
          </cell>
          <cell r="C1292" t="str">
            <v>T24</v>
          </cell>
          <cell r="D1292" t="str">
            <v>FEDERATD</v>
          </cell>
          <cell r="E1292" t="str">
            <v>Group1</v>
          </cell>
          <cell r="F1292" t="str">
            <v>FCR</v>
          </cell>
          <cell r="G1292">
            <v>31448.85</v>
          </cell>
          <cell r="H1292">
            <v>6.6E-3</v>
          </cell>
          <cell r="I1292">
            <v>17.059924109589041</v>
          </cell>
        </row>
        <row r="1293">
          <cell r="A1293" t="str">
            <v>September</v>
          </cell>
          <cell r="B1293" t="str">
            <v>3R2</v>
          </cell>
          <cell r="C1293" t="str">
            <v>T25</v>
          </cell>
          <cell r="D1293" t="str">
            <v>FEDERATD</v>
          </cell>
          <cell r="E1293" t="str">
            <v>Group1</v>
          </cell>
          <cell r="F1293" t="str">
            <v>FCR</v>
          </cell>
          <cell r="G1293">
            <v>115883</v>
          </cell>
          <cell r="H1293">
            <v>6.6E-3</v>
          </cell>
          <cell r="I1293">
            <v>62.862558904109584</v>
          </cell>
        </row>
        <row r="1294">
          <cell r="A1294" t="str">
            <v>September</v>
          </cell>
          <cell r="B1294" t="str">
            <v>3R2</v>
          </cell>
          <cell r="C1294" t="str">
            <v>T27</v>
          </cell>
          <cell r="D1294" t="str">
            <v>FEDERATD</v>
          </cell>
          <cell r="E1294" t="str">
            <v>Group1</v>
          </cell>
          <cell r="F1294" t="str">
            <v>FCR</v>
          </cell>
          <cell r="G1294">
            <v>305693.34000000003</v>
          </cell>
          <cell r="H1294">
            <v>6.6E-3</v>
          </cell>
          <cell r="I1294">
            <v>165.82816800000001</v>
          </cell>
        </row>
        <row r="1295">
          <cell r="A1295" t="str">
            <v>September</v>
          </cell>
          <cell r="B1295" t="str">
            <v>3R2</v>
          </cell>
          <cell r="C1295" t="str">
            <v>T28</v>
          </cell>
          <cell r="D1295" t="str">
            <v>FEDERATD</v>
          </cell>
          <cell r="E1295" t="str">
            <v>Group1</v>
          </cell>
          <cell r="F1295" t="str">
            <v>FCR</v>
          </cell>
          <cell r="G1295">
            <v>16548.099999999999</v>
          </cell>
          <cell r="H1295">
            <v>6.6E-3</v>
          </cell>
          <cell r="I1295">
            <v>8.9767775342465743</v>
          </cell>
        </row>
        <row r="1296">
          <cell r="A1296" t="str">
            <v>September</v>
          </cell>
          <cell r="B1296" t="str">
            <v>3R2</v>
          </cell>
          <cell r="C1296" t="str">
            <v>T30</v>
          </cell>
          <cell r="D1296" t="str">
            <v>FEDERATD</v>
          </cell>
          <cell r="E1296" t="str">
            <v>Group1</v>
          </cell>
          <cell r="F1296" t="str">
            <v>FCR</v>
          </cell>
          <cell r="G1296">
            <v>442.83</v>
          </cell>
          <cell r="H1296">
            <v>6.6E-3</v>
          </cell>
          <cell r="I1296">
            <v>0.24022010958904108</v>
          </cell>
        </row>
        <row r="1297">
          <cell r="A1297" t="str">
            <v>September</v>
          </cell>
          <cell r="B1297" t="str">
            <v>3R2</v>
          </cell>
          <cell r="C1297" t="str">
            <v>T31</v>
          </cell>
          <cell r="D1297" t="str">
            <v>FEDERATD</v>
          </cell>
          <cell r="E1297" t="str">
            <v>Group1</v>
          </cell>
          <cell r="F1297" t="str">
            <v>FCR</v>
          </cell>
          <cell r="G1297">
            <v>4622.04</v>
          </cell>
          <cell r="H1297">
            <v>6.6E-3</v>
          </cell>
          <cell r="I1297">
            <v>2.5072984109589038</v>
          </cell>
        </row>
        <row r="1298">
          <cell r="A1298" t="str">
            <v>September</v>
          </cell>
          <cell r="B1298" t="str">
            <v>3R2</v>
          </cell>
          <cell r="C1298" t="str">
            <v>T33</v>
          </cell>
          <cell r="D1298" t="str">
            <v>FEDERATD</v>
          </cell>
          <cell r="E1298" t="str">
            <v>Group1</v>
          </cell>
          <cell r="F1298" t="str">
            <v>FCR</v>
          </cell>
          <cell r="G1298">
            <v>6.48</v>
          </cell>
          <cell r="H1298">
            <v>6.6E-3</v>
          </cell>
          <cell r="I1298">
            <v>3.515178082191781E-3</v>
          </cell>
        </row>
        <row r="1299">
          <cell r="A1299" t="str">
            <v>September</v>
          </cell>
          <cell r="B1299" t="str">
            <v>3R2</v>
          </cell>
          <cell r="C1299" t="str">
            <v>T35</v>
          </cell>
          <cell r="D1299" t="str">
            <v>FEDERATD</v>
          </cell>
          <cell r="E1299" t="str">
            <v>Group1</v>
          </cell>
          <cell r="F1299" t="str">
            <v>FCR</v>
          </cell>
          <cell r="G1299">
            <v>10786.48</v>
          </cell>
          <cell r="H1299">
            <v>6.6E-3</v>
          </cell>
          <cell r="I1299">
            <v>5.8512959999999996</v>
          </cell>
        </row>
        <row r="1300">
          <cell r="A1300" t="str">
            <v>September</v>
          </cell>
          <cell r="B1300" t="str">
            <v>3R2</v>
          </cell>
          <cell r="C1300" t="str">
            <v>T36</v>
          </cell>
          <cell r="D1300" t="str">
            <v>FEDERATD</v>
          </cell>
          <cell r="E1300" t="str">
            <v>Group1</v>
          </cell>
          <cell r="F1300" t="str">
            <v>FCR</v>
          </cell>
          <cell r="G1300">
            <v>1672.31</v>
          </cell>
          <cell r="H1300">
            <v>6.6E-3</v>
          </cell>
          <cell r="I1300">
            <v>0.90717090410958912</v>
          </cell>
        </row>
        <row r="1301">
          <cell r="A1301" t="str">
            <v>September</v>
          </cell>
          <cell r="B1301" t="str">
            <v>3R2</v>
          </cell>
          <cell r="C1301" t="str">
            <v>T37</v>
          </cell>
          <cell r="D1301" t="str">
            <v>FEDERATD</v>
          </cell>
          <cell r="E1301" t="str">
            <v>Group1</v>
          </cell>
          <cell r="F1301" t="str">
            <v>FCR</v>
          </cell>
          <cell r="G1301">
            <v>661.17</v>
          </cell>
          <cell r="H1301">
            <v>6.6E-3</v>
          </cell>
          <cell r="I1301">
            <v>0.35866208219178081</v>
          </cell>
        </row>
        <row r="1302">
          <cell r="A1302" t="str">
            <v>September</v>
          </cell>
          <cell r="B1302" t="str">
            <v>3R2</v>
          </cell>
          <cell r="C1302" t="str">
            <v>T38</v>
          </cell>
          <cell r="D1302" t="str">
            <v>FEDERATD</v>
          </cell>
          <cell r="E1302" t="str">
            <v>Group1</v>
          </cell>
          <cell r="F1302" t="str">
            <v>FCR</v>
          </cell>
          <cell r="G1302">
            <v>15581.97</v>
          </cell>
          <cell r="H1302">
            <v>6.6E-3</v>
          </cell>
          <cell r="I1302">
            <v>8.4526850958904092</v>
          </cell>
        </row>
        <row r="1303">
          <cell r="A1303" t="str">
            <v>September</v>
          </cell>
          <cell r="B1303" t="str">
            <v>3R2</v>
          </cell>
          <cell r="C1303" t="str">
            <v>T39</v>
          </cell>
          <cell r="D1303" t="str">
            <v>FEDERATD</v>
          </cell>
          <cell r="E1303" t="str">
            <v>Group1</v>
          </cell>
          <cell r="F1303" t="str">
            <v>FCR</v>
          </cell>
          <cell r="G1303">
            <v>1.1399999999999999</v>
          </cell>
          <cell r="H1303">
            <v>6.6E-3</v>
          </cell>
          <cell r="I1303">
            <v>6.1841095890410955E-4</v>
          </cell>
        </row>
        <row r="1304">
          <cell r="A1304" t="str">
            <v>September</v>
          </cell>
          <cell r="B1304" t="str">
            <v>3R2</v>
          </cell>
          <cell r="C1304" t="str">
            <v>T40</v>
          </cell>
          <cell r="D1304" t="str">
            <v>FEDERATD</v>
          </cell>
          <cell r="E1304" t="str">
            <v>Group1</v>
          </cell>
          <cell r="F1304" t="str">
            <v>FCR</v>
          </cell>
          <cell r="G1304">
            <v>73856.039999999994</v>
          </cell>
          <cell r="H1304">
            <v>6.6E-3</v>
          </cell>
          <cell r="I1304">
            <v>40.06437238356164</v>
          </cell>
        </row>
        <row r="1305">
          <cell r="A1305" t="str">
            <v>September</v>
          </cell>
          <cell r="B1305" t="str">
            <v>3R2</v>
          </cell>
          <cell r="C1305" t="str">
            <v>T42</v>
          </cell>
          <cell r="D1305" t="str">
            <v>FEDERATD</v>
          </cell>
          <cell r="E1305" t="str">
            <v>Group1</v>
          </cell>
          <cell r="F1305" t="str">
            <v>FCR</v>
          </cell>
          <cell r="G1305">
            <v>28028.01</v>
          </cell>
          <cell r="H1305">
            <v>6.6E-3</v>
          </cell>
          <cell r="I1305">
            <v>15.204235561643834</v>
          </cell>
        </row>
        <row r="1306">
          <cell r="A1306" t="str">
            <v>September</v>
          </cell>
          <cell r="B1306" t="str">
            <v>3R2</v>
          </cell>
          <cell r="C1306" t="str">
            <v>T45</v>
          </cell>
          <cell r="D1306" t="str">
            <v>FEDERATD</v>
          </cell>
          <cell r="E1306" t="str">
            <v>Group1</v>
          </cell>
          <cell r="F1306" t="str">
            <v>FCR</v>
          </cell>
          <cell r="G1306">
            <v>4059.85</v>
          </cell>
          <cell r="H1306">
            <v>6.6E-3</v>
          </cell>
          <cell r="I1306">
            <v>2.2023295890410957</v>
          </cell>
        </row>
        <row r="1307">
          <cell r="A1307" t="str">
            <v>September</v>
          </cell>
          <cell r="B1307" t="str">
            <v>3R2</v>
          </cell>
          <cell r="C1307" t="str">
            <v>T46</v>
          </cell>
          <cell r="D1307" t="str">
            <v>FEDERATD</v>
          </cell>
          <cell r="E1307" t="str">
            <v>Group1</v>
          </cell>
          <cell r="F1307" t="str">
            <v>FCR</v>
          </cell>
          <cell r="G1307">
            <v>131942.79999999999</v>
          </cell>
          <cell r="H1307">
            <v>6.6E-3</v>
          </cell>
          <cell r="I1307">
            <v>71.574450410958889</v>
          </cell>
        </row>
        <row r="1308">
          <cell r="A1308" t="str">
            <v>September</v>
          </cell>
          <cell r="B1308" t="str">
            <v>3R2</v>
          </cell>
          <cell r="C1308" t="str">
            <v>T47</v>
          </cell>
          <cell r="D1308" t="str">
            <v>FEDERATD</v>
          </cell>
          <cell r="E1308" t="str">
            <v>Group1</v>
          </cell>
          <cell r="F1308" t="str">
            <v>FCR</v>
          </cell>
          <cell r="G1308">
            <v>8284.69</v>
          </cell>
          <cell r="H1308">
            <v>6.6E-3</v>
          </cell>
          <cell r="I1308">
            <v>4.4941606027397256</v>
          </cell>
        </row>
        <row r="1309">
          <cell r="A1309" t="str">
            <v>September</v>
          </cell>
          <cell r="B1309" t="str">
            <v>3R2</v>
          </cell>
          <cell r="C1309" t="str">
            <v>T50</v>
          </cell>
          <cell r="D1309" t="str">
            <v>FEDERATD</v>
          </cell>
          <cell r="E1309" t="str">
            <v>Group1</v>
          </cell>
          <cell r="F1309" t="str">
            <v>FCR</v>
          </cell>
          <cell r="G1309">
            <v>22782.99</v>
          </cell>
          <cell r="H1309">
            <v>6.6E-3</v>
          </cell>
          <cell r="I1309">
            <v>12.358991835616436</v>
          </cell>
        </row>
        <row r="1310">
          <cell r="A1310" t="str">
            <v>September</v>
          </cell>
          <cell r="B1310" t="str">
            <v>3R2</v>
          </cell>
          <cell r="C1310" t="str">
            <v>T51</v>
          </cell>
          <cell r="D1310" t="str">
            <v>FEDERATD</v>
          </cell>
          <cell r="E1310" t="str">
            <v>Group1</v>
          </cell>
          <cell r="F1310" t="str">
            <v>FCR</v>
          </cell>
          <cell r="G1310">
            <v>19158.89</v>
          </cell>
          <cell r="H1310">
            <v>6.6E-3</v>
          </cell>
          <cell r="I1310">
            <v>10.393041698630137</v>
          </cell>
        </row>
        <row r="1311">
          <cell r="A1311" t="str">
            <v>September</v>
          </cell>
          <cell r="B1311" t="str">
            <v>3R2</v>
          </cell>
          <cell r="C1311" t="str">
            <v>T52</v>
          </cell>
          <cell r="D1311" t="str">
            <v>FEDERATD</v>
          </cell>
          <cell r="E1311" t="str">
            <v>Group1</v>
          </cell>
          <cell r="F1311" t="str">
            <v>FCR</v>
          </cell>
          <cell r="G1311">
            <v>8673.58</v>
          </cell>
          <cell r="H1311">
            <v>6.6E-3</v>
          </cell>
          <cell r="I1311">
            <v>4.7051201095890409</v>
          </cell>
        </row>
        <row r="1312">
          <cell r="A1312" t="str">
            <v>September</v>
          </cell>
          <cell r="B1312" t="str">
            <v>3R2</v>
          </cell>
          <cell r="C1312" t="str">
            <v>T54</v>
          </cell>
          <cell r="D1312" t="str">
            <v>FEDERATD</v>
          </cell>
          <cell r="E1312" t="str">
            <v>Group1</v>
          </cell>
          <cell r="F1312" t="str">
            <v>FCR</v>
          </cell>
          <cell r="G1312">
            <v>544.83000000000004</v>
          </cell>
          <cell r="H1312">
            <v>6.6E-3</v>
          </cell>
          <cell r="I1312">
            <v>0.29555161643835615</v>
          </cell>
        </row>
        <row r="1313">
          <cell r="A1313" t="str">
            <v>September</v>
          </cell>
          <cell r="B1313" t="str">
            <v>3R2</v>
          </cell>
          <cell r="C1313" t="str">
            <v>T56</v>
          </cell>
          <cell r="D1313" t="str">
            <v>FEDERATD</v>
          </cell>
          <cell r="E1313" t="str">
            <v>Group1</v>
          </cell>
          <cell r="F1313" t="str">
            <v>FCR</v>
          </cell>
          <cell r="G1313">
            <v>417147.48</v>
          </cell>
          <cell r="H1313">
            <v>6.6E-3</v>
          </cell>
          <cell r="I1313">
            <v>226.2882220273973</v>
          </cell>
        </row>
        <row r="1314">
          <cell r="A1314" t="str">
            <v>September</v>
          </cell>
          <cell r="B1314" t="str">
            <v>3R2</v>
          </cell>
          <cell r="C1314" t="str">
            <v>T58</v>
          </cell>
          <cell r="D1314" t="str">
            <v>FEDERATD</v>
          </cell>
          <cell r="E1314" t="str">
            <v>Group1</v>
          </cell>
          <cell r="F1314" t="str">
            <v>FCR</v>
          </cell>
          <cell r="G1314">
            <v>792296.93</v>
          </cell>
          <cell r="H1314">
            <v>6.6E-3</v>
          </cell>
          <cell r="I1314">
            <v>429.79395106849313</v>
          </cell>
        </row>
        <row r="1315">
          <cell r="A1315" t="str">
            <v>September</v>
          </cell>
          <cell r="B1315" t="str">
            <v>3R2</v>
          </cell>
          <cell r="C1315" t="str">
            <v>T60</v>
          </cell>
          <cell r="D1315" t="str">
            <v>FEDERATD</v>
          </cell>
          <cell r="E1315" t="str">
            <v>Group1</v>
          </cell>
          <cell r="F1315" t="str">
            <v>FCR</v>
          </cell>
          <cell r="G1315">
            <v>1648736.45</v>
          </cell>
          <cell r="H1315">
            <v>6.6E-3</v>
          </cell>
          <cell r="I1315">
            <v>894.38306054794509</v>
          </cell>
        </row>
        <row r="1316">
          <cell r="A1316" t="str">
            <v>September</v>
          </cell>
          <cell r="B1316" t="str">
            <v>3R2</v>
          </cell>
          <cell r="C1316" t="str">
            <v>T62</v>
          </cell>
          <cell r="D1316" t="str">
            <v>FEDERATD</v>
          </cell>
          <cell r="E1316" t="str">
            <v>Group1</v>
          </cell>
          <cell r="F1316" t="str">
            <v>FCR</v>
          </cell>
          <cell r="G1316">
            <v>158573.84</v>
          </cell>
          <cell r="H1316">
            <v>6.6E-3</v>
          </cell>
          <cell r="I1316">
            <v>86.020877589041106</v>
          </cell>
        </row>
        <row r="1317">
          <cell r="A1317" t="str">
            <v>September</v>
          </cell>
          <cell r="B1317" t="str">
            <v>3R2</v>
          </cell>
          <cell r="C1317" t="str">
            <v>T63</v>
          </cell>
          <cell r="D1317" t="str">
            <v>FEDERATD</v>
          </cell>
          <cell r="E1317" t="str">
            <v>Group1</v>
          </cell>
          <cell r="F1317" t="str">
            <v>FCR</v>
          </cell>
          <cell r="G1317">
            <v>12726.53</v>
          </cell>
          <cell r="H1317">
            <v>6.6E-3</v>
          </cell>
          <cell r="I1317">
            <v>6.9037066849315067</v>
          </cell>
        </row>
        <row r="1318">
          <cell r="A1318" t="str">
            <v>September</v>
          </cell>
          <cell r="B1318" t="str">
            <v>3R2</v>
          </cell>
          <cell r="C1318" t="str">
            <v>T64</v>
          </cell>
          <cell r="D1318" t="str">
            <v>FEDERATD</v>
          </cell>
          <cell r="E1318" t="str">
            <v>Group1</v>
          </cell>
          <cell r="F1318" t="str">
            <v>FCR</v>
          </cell>
          <cell r="G1318">
            <v>10183.34</v>
          </cell>
          <cell r="H1318">
            <v>6.6E-3</v>
          </cell>
          <cell r="I1318">
            <v>5.5241132054794519</v>
          </cell>
        </row>
        <row r="1319">
          <cell r="A1319" t="str">
            <v>September</v>
          </cell>
          <cell r="B1319" t="str">
            <v>3R2</v>
          </cell>
          <cell r="C1319" t="str">
            <v>T65</v>
          </cell>
          <cell r="D1319" t="str">
            <v>FEDERATD</v>
          </cell>
          <cell r="E1319" t="str">
            <v>Group1</v>
          </cell>
          <cell r="F1319" t="str">
            <v>FCR</v>
          </cell>
          <cell r="G1319">
            <v>13900.23</v>
          </cell>
          <cell r="H1319">
            <v>6.6E-3</v>
          </cell>
          <cell r="I1319">
            <v>7.5403987397260277</v>
          </cell>
        </row>
        <row r="1320">
          <cell r="A1320" t="str">
            <v>September</v>
          </cell>
          <cell r="B1320" t="str">
            <v>3R2</v>
          </cell>
          <cell r="C1320" t="str">
            <v>T67</v>
          </cell>
          <cell r="D1320" t="str">
            <v>FEDERATD</v>
          </cell>
          <cell r="E1320" t="str">
            <v>Group1</v>
          </cell>
          <cell r="F1320" t="str">
            <v>FCR</v>
          </cell>
          <cell r="G1320">
            <v>105756.05</v>
          </cell>
          <cell r="H1320">
            <v>6.6E-3</v>
          </cell>
          <cell r="I1320">
            <v>57.369035342465757</v>
          </cell>
        </row>
        <row r="1321">
          <cell r="A1321" t="str">
            <v>September</v>
          </cell>
          <cell r="B1321" t="str">
            <v>3R2</v>
          </cell>
          <cell r="C1321" t="str">
            <v>T70</v>
          </cell>
          <cell r="D1321" t="str">
            <v>FEDERATD</v>
          </cell>
          <cell r="E1321" t="str">
            <v>Group1</v>
          </cell>
          <cell r="F1321" t="str">
            <v>FCR</v>
          </cell>
          <cell r="G1321">
            <v>4775.71</v>
          </cell>
          <cell r="H1321">
            <v>6.6E-3</v>
          </cell>
          <cell r="I1321">
            <v>2.5906591232876712</v>
          </cell>
        </row>
        <row r="1322">
          <cell r="A1322" t="str">
            <v>September</v>
          </cell>
          <cell r="B1322" t="str">
            <v>3R2</v>
          </cell>
          <cell r="C1322" t="str">
            <v>T73</v>
          </cell>
          <cell r="D1322" t="str">
            <v>FEDERATD</v>
          </cell>
          <cell r="E1322" t="str">
            <v>Group1</v>
          </cell>
          <cell r="F1322" t="str">
            <v>FCR</v>
          </cell>
          <cell r="G1322">
            <v>97032.15</v>
          </cell>
          <cell r="H1322">
            <v>6.6E-3</v>
          </cell>
          <cell r="I1322">
            <v>52.636618356164384</v>
          </cell>
        </row>
        <row r="1323">
          <cell r="A1323" t="str">
            <v>September</v>
          </cell>
          <cell r="B1323" t="str">
            <v>3R2</v>
          </cell>
          <cell r="C1323" t="str">
            <v>T74</v>
          </cell>
          <cell r="D1323" t="str">
            <v>FEDERATD</v>
          </cell>
          <cell r="E1323" t="str">
            <v>Group1</v>
          </cell>
          <cell r="F1323" t="str">
            <v>FCR</v>
          </cell>
          <cell r="G1323">
            <v>76383.490000000005</v>
          </cell>
          <cell r="H1323">
            <v>6.6E-3</v>
          </cell>
          <cell r="I1323">
            <v>41.435427452054796</v>
          </cell>
        </row>
        <row r="1324">
          <cell r="A1324" t="str">
            <v>September</v>
          </cell>
          <cell r="B1324" t="str">
            <v>3R2</v>
          </cell>
          <cell r="C1324" t="str">
            <v>T75</v>
          </cell>
          <cell r="D1324" t="str">
            <v>FEDERATD</v>
          </cell>
          <cell r="E1324" t="str">
            <v>Group1</v>
          </cell>
          <cell r="F1324" t="str">
            <v>FCR</v>
          </cell>
          <cell r="G1324">
            <v>1070830.73</v>
          </cell>
          <cell r="H1324">
            <v>6.6E-3</v>
          </cell>
          <cell r="I1324">
            <v>580.88899873972593</v>
          </cell>
        </row>
        <row r="1325">
          <cell r="A1325" t="str">
            <v>September</v>
          </cell>
          <cell r="B1325" t="str">
            <v>3R2</v>
          </cell>
          <cell r="C1325" t="str">
            <v>T78</v>
          </cell>
          <cell r="D1325" t="str">
            <v>FEDERATD</v>
          </cell>
          <cell r="E1325" t="str">
            <v>Group1</v>
          </cell>
          <cell r="F1325" t="str">
            <v>FCR</v>
          </cell>
          <cell r="G1325">
            <v>587619.13</v>
          </cell>
          <cell r="H1325">
            <v>6.6E-3</v>
          </cell>
          <cell r="I1325">
            <v>318.76325408219174</v>
          </cell>
        </row>
        <row r="1326">
          <cell r="A1326" t="str">
            <v>September</v>
          </cell>
          <cell r="B1326" t="str">
            <v>3R2</v>
          </cell>
          <cell r="C1326" t="str">
            <v>T80</v>
          </cell>
          <cell r="D1326" t="str">
            <v>FEDERATD</v>
          </cell>
          <cell r="E1326" t="str">
            <v>Group1</v>
          </cell>
          <cell r="F1326" t="str">
            <v>FCR</v>
          </cell>
          <cell r="G1326">
            <v>7321.43</v>
          </cell>
          <cell r="H1326">
            <v>6.6E-3</v>
          </cell>
          <cell r="I1326">
            <v>3.9716250410958907</v>
          </cell>
        </row>
        <row r="1327">
          <cell r="A1327" t="str">
            <v>September</v>
          </cell>
          <cell r="B1327" t="str">
            <v>3R2</v>
          </cell>
          <cell r="C1327" t="str">
            <v>T84</v>
          </cell>
          <cell r="D1327" t="str">
            <v>FEDERATD</v>
          </cell>
          <cell r="E1327" t="str">
            <v>Group1</v>
          </cell>
          <cell r="F1327" t="str">
            <v>FCR</v>
          </cell>
          <cell r="G1327">
            <v>85463.37</v>
          </cell>
          <cell r="H1327">
            <v>6.6E-3</v>
          </cell>
          <cell r="I1327">
            <v>46.360951397260273</v>
          </cell>
        </row>
        <row r="1328">
          <cell r="A1328" t="str">
            <v>September</v>
          </cell>
          <cell r="B1328" t="str">
            <v>3R2</v>
          </cell>
          <cell r="C1328" t="str">
            <v>T85</v>
          </cell>
          <cell r="D1328" t="str">
            <v>FEDERATD</v>
          </cell>
          <cell r="E1328" t="str">
            <v>Group1</v>
          </cell>
          <cell r="F1328" t="str">
            <v>FCR</v>
          </cell>
          <cell r="G1328">
            <v>15333.11</v>
          </cell>
          <cell r="H1328">
            <v>6.6E-3</v>
          </cell>
          <cell r="I1328">
            <v>8.3176870684931501</v>
          </cell>
        </row>
        <row r="1329">
          <cell r="A1329" t="str">
            <v>September</v>
          </cell>
          <cell r="B1329" t="str">
            <v>3R2</v>
          </cell>
          <cell r="C1329" t="str">
            <v>T88</v>
          </cell>
          <cell r="D1329" t="str">
            <v>FEDERATD</v>
          </cell>
          <cell r="E1329" t="str">
            <v>Group1</v>
          </cell>
          <cell r="F1329" t="str">
            <v>FCR</v>
          </cell>
          <cell r="G1329">
            <v>253389.57</v>
          </cell>
          <cell r="H1329">
            <v>6.6E-3</v>
          </cell>
          <cell r="I1329">
            <v>137.45516400000002</v>
          </cell>
        </row>
        <row r="1330">
          <cell r="A1330" t="str">
            <v>September</v>
          </cell>
          <cell r="B1330" t="str">
            <v>3R2</v>
          </cell>
          <cell r="C1330" t="str">
            <v>T89</v>
          </cell>
          <cell r="D1330" t="str">
            <v>FEDERATD</v>
          </cell>
          <cell r="E1330" t="str">
            <v>Group1</v>
          </cell>
          <cell r="F1330" t="str">
            <v>FCR</v>
          </cell>
          <cell r="G1330">
            <v>27515.18</v>
          </cell>
          <cell r="H1330">
            <v>6.6E-3</v>
          </cell>
          <cell r="I1330">
            <v>14.926042849315069</v>
          </cell>
        </row>
        <row r="1331">
          <cell r="A1331" t="str">
            <v>September</v>
          </cell>
          <cell r="B1331" t="str">
            <v>3R2</v>
          </cell>
          <cell r="C1331" t="str">
            <v>T90</v>
          </cell>
          <cell r="D1331" t="str">
            <v>FEDERATD</v>
          </cell>
          <cell r="E1331" t="str">
            <v>Group1</v>
          </cell>
          <cell r="F1331" t="str">
            <v>FCR</v>
          </cell>
          <cell r="G1331">
            <v>147.94999999999999</v>
          </cell>
          <cell r="H1331">
            <v>6.6E-3</v>
          </cell>
          <cell r="I1331">
            <v>8.0257808219178078E-2</v>
          </cell>
        </row>
        <row r="1332">
          <cell r="A1332" t="str">
            <v>September</v>
          </cell>
          <cell r="B1332" t="str">
            <v>3R2</v>
          </cell>
          <cell r="C1332" t="str">
            <v>T93</v>
          </cell>
          <cell r="D1332" t="str">
            <v>FEDERATD</v>
          </cell>
          <cell r="E1332" t="str">
            <v>Group1</v>
          </cell>
          <cell r="F1332" t="str">
            <v>FCR</v>
          </cell>
          <cell r="G1332">
            <v>0.53</v>
          </cell>
          <cell r="H1332">
            <v>6.6E-3</v>
          </cell>
          <cell r="I1332">
            <v>2.875068493150685E-4</v>
          </cell>
        </row>
        <row r="1333">
          <cell r="A1333" t="str">
            <v>September</v>
          </cell>
          <cell r="B1333" t="str">
            <v>3R2</v>
          </cell>
          <cell r="C1333" t="str">
            <v>T97</v>
          </cell>
          <cell r="D1333" t="str">
            <v>FEDERATD</v>
          </cell>
          <cell r="E1333" t="str">
            <v>Group1</v>
          </cell>
          <cell r="F1333" t="str">
            <v>FCR</v>
          </cell>
          <cell r="G1333">
            <v>2468.1</v>
          </cell>
          <cell r="H1333">
            <v>6.6E-3</v>
          </cell>
          <cell r="I1333">
            <v>1.3388597260273971</v>
          </cell>
        </row>
        <row r="1334">
          <cell r="A1334" t="str">
            <v>September</v>
          </cell>
          <cell r="B1334" t="str">
            <v>3R2</v>
          </cell>
          <cell r="C1334" t="str">
            <v>TA2</v>
          </cell>
          <cell r="D1334" t="str">
            <v>FEDERATD</v>
          </cell>
          <cell r="E1334" t="str">
            <v>Group1</v>
          </cell>
          <cell r="F1334" t="str">
            <v>FCR</v>
          </cell>
          <cell r="G1334">
            <v>1128.05</v>
          </cell>
          <cell r="H1334">
            <v>6.6E-3</v>
          </cell>
          <cell r="I1334">
            <v>0.61192849315068498</v>
          </cell>
        </row>
        <row r="1335">
          <cell r="A1335" t="str">
            <v>September</v>
          </cell>
          <cell r="B1335" t="str">
            <v>3R2</v>
          </cell>
          <cell r="C1335" t="str">
            <v>TA8</v>
          </cell>
          <cell r="D1335" t="str">
            <v>FEDERATD</v>
          </cell>
          <cell r="E1335" t="str">
            <v>Group1</v>
          </cell>
          <cell r="F1335" t="str">
            <v>FCR</v>
          </cell>
          <cell r="G1335">
            <v>1120.6500000000001</v>
          </cell>
          <cell r="H1335">
            <v>6.6E-3</v>
          </cell>
          <cell r="I1335">
            <v>0.60791424657534254</v>
          </cell>
        </row>
        <row r="1336">
          <cell r="A1336" t="str">
            <v>September</v>
          </cell>
          <cell r="B1336" t="str">
            <v>3R2</v>
          </cell>
          <cell r="C1336" t="str">
            <v>TB1</v>
          </cell>
          <cell r="D1336" t="str">
            <v>FEDERATD</v>
          </cell>
          <cell r="E1336" t="str">
            <v>Group1</v>
          </cell>
          <cell r="F1336" t="str">
            <v>FCR</v>
          </cell>
          <cell r="G1336">
            <v>739.53</v>
          </cell>
          <cell r="H1336">
            <v>6.6E-3</v>
          </cell>
          <cell r="I1336">
            <v>0.40116969863013696</v>
          </cell>
        </row>
        <row r="1337">
          <cell r="A1337" t="str">
            <v>September</v>
          </cell>
          <cell r="B1337" t="str">
            <v>3R2</v>
          </cell>
          <cell r="C1337" t="str">
            <v>TB2</v>
          </cell>
          <cell r="D1337" t="str">
            <v>FEDERATD</v>
          </cell>
          <cell r="E1337" t="str">
            <v>Group1</v>
          </cell>
          <cell r="F1337" t="str">
            <v>FCR</v>
          </cell>
          <cell r="G1337">
            <v>203256.18</v>
          </cell>
          <cell r="H1337">
            <v>6.6E-3</v>
          </cell>
          <cell r="I1337">
            <v>110.2595168219178</v>
          </cell>
        </row>
        <row r="1338">
          <cell r="A1338" t="str">
            <v>September</v>
          </cell>
          <cell r="B1338" t="str">
            <v>3R2</v>
          </cell>
          <cell r="C1338" t="str">
            <v>TB5</v>
          </cell>
          <cell r="D1338" t="str">
            <v>FEDERATD</v>
          </cell>
          <cell r="E1338" t="str">
            <v>Group1</v>
          </cell>
          <cell r="F1338" t="str">
            <v>FCR</v>
          </cell>
          <cell r="G1338">
            <v>62.19</v>
          </cell>
          <cell r="H1338">
            <v>6.6E-3</v>
          </cell>
          <cell r="I1338">
            <v>3.3735945205479456E-2</v>
          </cell>
        </row>
        <row r="1339">
          <cell r="A1339" t="str">
            <v>September</v>
          </cell>
          <cell r="B1339" t="str">
            <v>3R2</v>
          </cell>
          <cell r="C1339" t="str">
            <v>TBN</v>
          </cell>
          <cell r="D1339" t="str">
            <v>FEDERATD</v>
          </cell>
          <cell r="E1339" t="str">
            <v>Group1</v>
          </cell>
          <cell r="F1339" t="str">
            <v>FCR</v>
          </cell>
          <cell r="G1339">
            <v>1848.17</v>
          </cell>
          <cell r="H1339">
            <v>6.6E-3</v>
          </cell>
          <cell r="I1339">
            <v>1.0025689315068493</v>
          </cell>
        </row>
        <row r="1340">
          <cell r="A1340" t="str">
            <v>September</v>
          </cell>
          <cell r="B1340" t="str">
            <v>3R2</v>
          </cell>
          <cell r="C1340" t="str">
            <v>TC1</v>
          </cell>
          <cell r="D1340" t="str">
            <v>FEDERATD</v>
          </cell>
          <cell r="E1340" t="str">
            <v>Group1</v>
          </cell>
          <cell r="F1340" t="str">
            <v>FCR</v>
          </cell>
          <cell r="G1340">
            <v>4125.83</v>
          </cell>
          <cell r="H1340">
            <v>6.6E-3</v>
          </cell>
          <cell r="I1340">
            <v>2.2381214794520545</v>
          </cell>
        </row>
        <row r="1341">
          <cell r="A1341" t="str">
            <v>September</v>
          </cell>
          <cell r="B1341" t="str">
            <v>3R2</v>
          </cell>
          <cell r="C1341" t="str">
            <v>TC4</v>
          </cell>
          <cell r="D1341" t="str">
            <v>FEDERATD</v>
          </cell>
          <cell r="E1341" t="str">
            <v>Group1</v>
          </cell>
          <cell r="F1341" t="str">
            <v>FCR</v>
          </cell>
          <cell r="G1341">
            <v>57516.15</v>
          </cell>
          <cell r="H1341">
            <v>6.6E-3</v>
          </cell>
          <cell r="I1341">
            <v>31.200541643835617</v>
          </cell>
        </row>
        <row r="1342">
          <cell r="A1342" t="str">
            <v>September</v>
          </cell>
          <cell r="B1342" t="str">
            <v>3R2</v>
          </cell>
          <cell r="C1342" t="str">
            <v>TC5</v>
          </cell>
          <cell r="D1342" t="str">
            <v>FEDERATD</v>
          </cell>
          <cell r="E1342" t="str">
            <v>Group1</v>
          </cell>
          <cell r="F1342" t="str">
            <v>FCR</v>
          </cell>
          <cell r="G1342">
            <v>0.02</v>
          </cell>
          <cell r="H1342">
            <v>6.6E-3</v>
          </cell>
          <cell r="I1342">
            <v>1.0849315068493152E-5</v>
          </cell>
        </row>
        <row r="1343">
          <cell r="A1343" t="str">
            <v>September</v>
          </cell>
          <cell r="B1343" t="str">
            <v>3R2</v>
          </cell>
          <cell r="C1343" t="str">
            <v>TD1</v>
          </cell>
          <cell r="D1343" t="str">
            <v>FEDERATD</v>
          </cell>
          <cell r="E1343" t="str">
            <v>Group1</v>
          </cell>
          <cell r="F1343" t="str">
            <v>FCR</v>
          </cell>
          <cell r="G1343">
            <v>73032.34</v>
          </cell>
          <cell r="H1343">
            <v>6.6E-3</v>
          </cell>
          <cell r="I1343">
            <v>39.617543342465751</v>
          </cell>
        </row>
        <row r="1344">
          <cell r="A1344" t="str">
            <v>September</v>
          </cell>
          <cell r="B1344" t="str">
            <v>3R2</v>
          </cell>
          <cell r="C1344" t="str">
            <v>TD6</v>
          </cell>
          <cell r="D1344" t="str">
            <v>FEDERATD</v>
          </cell>
          <cell r="E1344" t="str">
            <v>Group1</v>
          </cell>
          <cell r="F1344" t="str">
            <v>FCR</v>
          </cell>
          <cell r="G1344">
            <v>32.42</v>
          </cell>
          <cell r="H1344">
            <v>6.6E-3</v>
          </cell>
          <cell r="I1344">
            <v>1.7586739726027398E-2</v>
          </cell>
        </row>
        <row r="1345">
          <cell r="A1345" t="str">
            <v>September</v>
          </cell>
          <cell r="B1345" t="str">
            <v>3R2</v>
          </cell>
          <cell r="C1345" t="str">
            <v>TE8</v>
          </cell>
          <cell r="D1345" t="str">
            <v>FEDERATD</v>
          </cell>
          <cell r="E1345" t="str">
            <v>Group1</v>
          </cell>
          <cell r="F1345" t="str">
            <v>FCR</v>
          </cell>
          <cell r="G1345">
            <v>14246.53</v>
          </cell>
          <cell r="H1345">
            <v>6.6E-3</v>
          </cell>
          <cell r="I1345">
            <v>7.7282546301369868</v>
          </cell>
        </row>
        <row r="1346">
          <cell r="A1346" t="str">
            <v>September</v>
          </cell>
          <cell r="B1346" t="str">
            <v>3R2</v>
          </cell>
          <cell r="C1346" t="str">
            <v>TE9</v>
          </cell>
          <cell r="D1346" t="str">
            <v>FEDERATD</v>
          </cell>
          <cell r="E1346" t="str">
            <v>Group1</v>
          </cell>
          <cell r="F1346" t="str">
            <v>FCR</v>
          </cell>
          <cell r="G1346">
            <v>175.2</v>
          </cell>
          <cell r="H1346">
            <v>6.6E-3</v>
          </cell>
          <cell r="I1346">
            <v>9.5040000000000013E-2</v>
          </cell>
        </row>
        <row r="1347">
          <cell r="A1347" t="str">
            <v>September</v>
          </cell>
          <cell r="B1347" t="str">
            <v>3R2</v>
          </cell>
          <cell r="C1347" t="str">
            <v>TF1</v>
          </cell>
          <cell r="D1347" t="str">
            <v>FEDERATD</v>
          </cell>
          <cell r="E1347" t="str">
            <v>Group1</v>
          </cell>
          <cell r="F1347" t="str">
            <v>FCR</v>
          </cell>
          <cell r="G1347">
            <v>2.1</v>
          </cell>
          <cell r="H1347">
            <v>6.6E-3</v>
          </cell>
          <cell r="I1347">
            <v>1.139178082191781E-3</v>
          </cell>
        </row>
        <row r="1348">
          <cell r="A1348" t="str">
            <v>September</v>
          </cell>
          <cell r="B1348" t="str">
            <v>3R2</v>
          </cell>
          <cell r="C1348" t="str">
            <v>TF8</v>
          </cell>
          <cell r="D1348" t="str">
            <v>FEDERATD</v>
          </cell>
          <cell r="E1348" t="str">
            <v>Group1</v>
          </cell>
          <cell r="F1348" t="str">
            <v>FCR</v>
          </cell>
          <cell r="G1348">
            <v>30122.35</v>
          </cell>
          <cell r="H1348">
            <v>6.6E-3</v>
          </cell>
          <cell r="I1348">
            <v>16.340343287671232</v>
          </cell>
        </row>
        <row r="1349">
          <cell r="A1349" t="str">
            <v>September</v>
          </cell>
          <cell r="B1349" t="str">
            <v>3R2</v>
          </cell>
          <cell r="C1349" t="str">
            <v>TF9</v>
          </cell>
          <cell r="D1349" t="str">
            <v>FEDERATD</v>
          </cell>
          <cell r="E1349" t="str">
            <v>Group1</v>
          </cell>
          <cell r="F1349" t="str">
            <v>FCR</v>
          </cell>
          <cell r="G1349">
            <v>1667.07</v>
          </cell>
          <cell r="H1349">
            <v>6.6E-3</v>
          </cell>
          <cell r="I1349">
            <v>0.9043283835616438</v>
          </cell>
        </row>
        <row r="1350">
          <cell r="A1350" t="str">
            <v>September</v>
          </cell>
          <cell r="B1350" t="str">
            <v>3R2</v>
          </cell>
          <cell r="C1350" t="str">
            <v>TG2</v>
          </cell>
          <cell r="D1350" t="str">
            <v>FEDERATD</v>
          </cell>
          <cell r="E1350" t="str">
            <v>Group1</v>
          </cell>
          <cell r="F1350" t="str">
            <v>FCR</v>
          </cell>
          <cell r="G1350">
            <v>774824.88</v>
          </cell>
          <cell r="H1350">
            <v>6.6E-3</v>
          </cell>
          <cell r="I1350">
            <v>420.31596230136978</v>
          </cell>
        </row>
        <row r="1351">
          <cell r="A1351" t="str">
            <v>September</v>
          </cell>
          <cell r="B1351" t="str">
            <v>3R2</v>
          </cell>
          <cell r="C1351" t="str">
            <v>TG4</v>
          </cell>
          <cell r="D1351" t="str">
            <v>FEDERATD</v>
          </cell>
          <cell r="E1351" t="str">
            <v>Group1</v>
          </cell>
          <cell r="F1351" t="str">
            <v>FCR</v>
          </cell>
          <cell r="G1351">
            <v>8353.51</v>
          </cell>
          <cell r="H1351">
            <v>6.6E-3</v>
          </cell>
          <cell r="I1351">
            <v>4.5314930958904114</v>
          </cell>
        </row>
        <row r="1352">
          <cell r="A1352" t="str">
            <v>September</v>
          </cell>
          <cell r="B1352" t="str">
            <v>3R2</v>
          </cell>
          <cell r="C1352" t="str">
            <v>TP1</v>
          </cell>
          <cell r="D1352" t="str">
            <v>FEDERATD</v>
          </cell>
          <cell r="E1352" t="str">
            <v>Group1</v>
          </cell>
          <cell r="F1352" t="str">
            <v>FCR</v>
          </cell>
          <cell r="G1352">
            <v>6042.39</v>
          </cell>
          <cell r="H1352">
            <v>6.6E-3</v>
          </cell>
          <cell r="I1352">
            <v>3.2777896438356167</v>
          </cell>
        </row>
        <row r="1353">
          <cell r="A1353" t="str">
            <v>September</v>
          </cell>
          <cell r="B1353" t="str">
            <v>3R2</v>
          </cell>
          <cell r="C1353" t="str">
            <v>U25</v>
          </cell>
          <cell r="D1353" t="str">
            <v>FEDERATD</v>
          </cell>
          <cell r="E1353" t="str">
            <v>Group1</v>
          </cell>
          <cell r="F1353" t="str">
            <v>FCR</v>
          </cell>
          <cell r="G1353">
            <v>1048.05</v>
          </cell>
          <cell r="H1353">
            <v>6.6E-3</v>
          </cell>
          <cell r="I1353">
            <v>0.56853123287671226</v>
          </cell>
        </row>
        <row r="1354">
          <cell r="A1354" t="str">
            <v>September</v>
          </cell>
          <cell r="B1354" t="str">
            <v>3R2</v>
          </cell>
          <cell r="C1354" t="str">
            <v>U26</v>
          </cell>
          <cell r="D1354" t="str">
            <v>FEDERATD</v>
          </cell>
          <cell r="E1354" t="str">
            <v>Group1</v>
          </cell>
          <cell r="F1354" t="str">
            <v>FCR</v>
          </cell>
          <cell r="G1354">
            <v>844.1</v>
          </cell>
          <cell r="H1354">
            <v>6.6E-3</v>
          </cell>
          <cell r="I1354">
            <v>0.45789534246575347</v>
          </cell>
        </row>
        <row r="1355">
          <cell r="A1355" t="str">
            <v>September</v>
          </cell>
          <cell r="B1355" t="str">
            <v>3R2</v>
          </cell>
          <cell r="C1355" t="str">
            <v>U35</v>
          </cell>
          <cell r="D1355" t="str">
            <v>FEDERATD</v>
          </cell>
          <cell r="E1355" t="str">
            <v>Group1</v>
          </cell>
          <cell r="F1355" t="str">
            <v>FCR</v>
          </cell>
          <cell r="G1355">
            <v>9521.99</v>
          </cell>
          <cell r="H1355">
            <v>6.6E-3</v>
          </cell>
          <cell r="I1355">
            <v>5.1653534794520555</v>
          </cell>
        </row>
        <row r="1356">
          <cell r="A1356" t="str">
            <v>September</v>
          </cell>
          <cell r="B1356" t="str">
            <v>3R2</v>
          </cell>
          <cell r="C1356" t="str">
            <v>U43</v>
          </cell>
          <cell r="D1356" t="str">
            <v>FEDERATD</v>
          </cell>
          <cell r="E1356" t="str">
            <v>Group1</v>
          </cell>
          <cell r="F1356" t="str">
            <v>FCR</v>
          </cell>
          <cell r="G1356">
            <v>83.35</v>
          </cell>
          <cell r="H1356">
            <v>6.6E-3</v>
          </cell>
          <cell r="I1356">
            <v>4.5214520547945204E-2</v>
          </cell>
        </row>
        <row r="1357">
          <cell r="A1357" t="str">
            <v>September</v>
          </cell>
          <cell r="B1357" t="str">
            <v>3R2</v>
          </cell>
          <cell r="C1357" t="str">
            <v>U51</v>
          </cell>
          <cell r="D1357" t="str">
            <v>FEDERATD</v>
          </cell>
          <cell r="E1357" t="str">
            <v>Group1</v>
          </cell>
          <cell r="F1357" t="str">
            <v>FCR</v>
          </cell>
          <cell r="G1357">
            <v>2576.98</v>
          </cell>
          <cell r="H1357">
            <v>6.6E-3</v>
          </cell>
          <cell r="I1357">
            <v>1.397923397260274</v>
          </cell>
        </row>
        <row r="1358">
          <cell r="A1358" t="str">
            <v>September</v>
          </cell>
          <cell r="B1358" t="str">
            <v>3R2</v>
          </cell>
          <cell r="C1358" t="str">
            <v>U64</v>
          </cell>
          <cell r="D1358" t="str">
            <v>FEDERATD</v>
          </cell>
          <cell r="E1358" t="str">
            <v>Group1</v>
          </cell>
          <cell r="F1358" t="str">
            <v>FCR</v>
          </cell>
          <cell r="G1358">
            <v>365268.71</v>
          </cell>
          <cell r="H1358">
            <v>6.6E-3</v>
          </cell>
          <cell r="I1358">
            <v>198.14576597260276</v>
          </cell>
        </row>
        <row r="1359">
          <cell r="A1359" t="str">
            <v>September</v>
          </cell>
          <cell r="B1359" t="str">
            <v>3R2</v>
          </cell>
          <cell r="C1359" t="str">
            <v>U67</v>
          </cell>
          <cell r="D1359" t="str">
            <v>FEDERATD</v>
          </cell>
          <cell r="E1359" t="str">
            <v>Group1</v>
          </cell>
          <cell r="F1359" t="str">
            <v>FCR</v>
          </cell>
          <cell r="G1359">
            <v>5589.25</v>
          </cell>
          <cell r="H1359">
            <v>6.6E-3</v>
          </cell>
          <cell r="I1359">
            <v>3.0319767123287673</v>
          </cell>
        </row>
        <row r="1360">
          <cell r="A1360" t="str">
            <v>September</v>
          </cell>
          <cell r="B1360" t="str">
            <v>3R2</v>
          </cell>
          <cell r="C1360" t="str">
            <v>U71</v>
          </cell>
          <cell r="D1360" t="str">
            <v>FEDERATD</v>
          </cell>
          <cell r="E1360" t="str">
            <v>Group1</v>
          </cell>
          <cell r="F1360" t="str">
            <v>FCR</v>
          </cell>
          <cell r="G1360">
            <v>93.67</v>
          </cell>
          <cell r="H1360">
            <v>6.6E-3</v>
          </cell>
          <cell r="I1360">
            <v>5.0812767123287673E-2</v>
          </cell>
        </row>
        <row r="1361">
          <cell r="A1361" t="str">
            <v>September</v>
          </cell>
          <cell r="B1361" t="str">
            <v>3R2</v>
          </cell>
          <cell r="C1361" t="str">
            <v>U72</v>
          </cell>
          <cell r="D1361" t="str">
            <v>FEDERATD</v>
          </cell>
          <cell r="E1361" t="str">
            <v>Group1</v>
          </cell>
          <cell r="F1361" t="str">
            <v>FCR</v>
          </cell>
          <cell r="G1361">
            <v>94941.93</v>
          </cell>
          <cell r="H1361">
            <v>6.6E-3</v>
          </cell>
          <cell r="I1361">
            <v>51.502745589041091</v>
          </cell>
        </row>
        <row r="1362">
          <cell r="A1362" t="str">
            <v>September</v>
          </cell>
          <cell r="B1362" t="str">
            <v>3R2</v>
          </cell>
          <cell r="C1362" t="str">
            <v>U74</v>
          </cell>
          <cell r="D1362" t="str">
            <v>FEDERATD</v>
          </cell>
          <cell r="E1362" t="str">
            <v>Group1</v>
          </cell>
          <cell r="F1362" t="str">
            <v>FCR</v>
          </cell>
          <cell r="G1362">
            <v>6303.64</v>
          </cell>
          <cell r="H1362">
            <v>6.6E-3</v>
          </cell>
          <cell r="I1362">
            <v>3.4195088219178085</v>
          </cell>
        </row>
        <row r="1363">
          <cell r="A1363" t="str">
            <v>September</v>
          </cell>
          <cell r="B1363" t="str">
            <v>3R2</v>
          </cell>
          <cell r="C1363" t="str">
            <v>U87</v>
          </cell>
          <cell r="D1363" t="str">
            <v>FEDERATD</v>
          </cell>
          <cell r="E1363" t="str">
            <v>Group1</v>
          </cell>
          <cell r="F1363" t="str">
            <v>FCR</v>
          </cell>
          <cell r="G1363">
            <v>32985.42</v>
          </cell>
          <cell r="H1363">
            <v>6.6E-3</v>
          </cell>
          <cell r="I1363">
            <v>17.893460712328764</v>
          </cell>
        </row>
        <row r="1364">
          <cell r="A1364" t="str">
            <v>September</v>
          </cell>
          <cell r="B1364" t="str">
            <v>3R2</v>
          </cell>
          <cell r="C1364" t="str">
            <v>UEF</v>
          </cell>
          <cell r="D1364" t="str">
            <v>FEDERATD</v>
          </cell>
          <cell r="E1364" t="str">
            <v>Group1</v>
          </cell>
          <cell r="F1364" t="str">
            <v>FCR</v>
          </cell>
          <cell r="G1364">
            <v>273833.05</v>
          </cell>
          <cell r="H1364">
            <v>6.6E-3</v>
          </cell>
          <cell r="I1364">
            <v>148.54505178082189</v>
          </cell>
        </row>
        <row r="1365">
          <cell r="A1365" t="str">
            <v>September</v>
          </cell>
          <cell r="B1365" t="str">
            <v>3R2</v>
          </cell>
          <cell r="C1365" t="str">
            <v>UIH</v>
          </cell>
          <cell r="D1365" t="str">
            <v>FEDERATD</v>
          </cell>
          <cell r="E1365" t="str">
            <v>Group1</v>
          </cell>
          <cell r="F1365" t="str">
            <v>FCR</v>
          </cell>
          <cell r="G1365">
            <v>3447550.1</v>
          </cell>
          <cell r="H1365">
            <v>6.6E-3</v>
          </cell>
          <cell r="I1365">
            <v>1870.1778624657534</v>
          </cell>
        </row>
        <row r="1366">
          <cell r="A1366" t="str">
            <v>September</v>
          </cell>
          <cell r="B1366" t="str">
            <v>3R2</v>
          </cell>
          <cell r="C1366" t="str">
            <v>V67</v>
          </cell>
          <cell r="D1366" t="str">
            <v>FEDERATD</v>
          </cell>
          <cell r="E1366" t="str">
            <v>Group1</v>
          </cell>
          <cell r="F1366" t="str">
            <v>FCR</v>
          </cell>
          <cell r="G1366">
            <v>1511118.47</v>
          </cell>
          <cell r="H1366">
            <v>6.6E-3</v>
          </cell>
          <cell r="I1366">
            <v>819.73001934246577</v>
          </cell>
        </row>
        <row r="1367">
          <cell r="A1367" t="str">
            <v>September</v>
          </cell>
          <cell r="B1367" t="str">
            <v>3R2</v>
          </cell>
          <cell r="C1367" t="str">
            <v>V70</v>
          </cell>
          <cell r="D1367" t="str">
            <v>FEDERATD</v>
          </cell>
          <cell r="E1367" t="str">
            <v>Group1</v>
          </cell>
          <cell r="F1367" t="str">
            <v>FCR</v>
          </cell>
          <cell r="G1367">
            <v>390367.85</v>
          </cell>
          <cell r="H1367">
            <v>6.6E-3</v>
          </cell>
          <cell r="I1367">
            <v>211.76118986301373</v>
          </cell>
        </row>
        <row r="1368">
          <cell r="A1368" t="str">
            <v>September</v>
          </cell>
          <cell r="B1368" t="str">
            <v>3R2</v>
          </cell>
          <cell r="C1368" t="str">
            <v>V75</v>
          </cell>
          <cell r="D1368" t="str">
            <v>FEDERATD</v>
          </cell>
          <cell r="E1368" t="str">
            <v>Group1</v>
          </cell>
          <cell r="F1368" t="str">
            <v>FCR</v>
          </cell>
          <cell r="G1368">
            <v>286990.24</v>
          </cell>
          <cell r="H1368">
            <v>6.6E-3</v>
          </cell>
          <cell r="I1368">
            <v>155.68237676712329</v>
          </cell>
        </row>
        <row r="1369">
          <cell r="A1369" t="str">
            <v>September</v>
          </cell>
          <cell r="B1369" t="str">
            <v>3R2</v>
          </cell>
          <cell r="C1369" t="str">
            <v>V82</v>
          </cell>
          <cell r="D1369" t="str">
            <v>FEDERATD</v>
          </cell>
          <cell r="E1369" t="str">
            <v>Group1</v>
          </cell>
          <cell r="F1369" t="str">
            <v>FCR</v>
          </cell>
          <cell r="G1369">
            <v>30575.39</v>
          </cell>
          <cell r="H1369">
            <v>6.6E-3</v>
          </cell>
          <cell r="I1369">
            <v>16.586101972602741</v>
          </cell>
        </row>
        <row r="1370">
          <cell r="A1370" t="str">
            <v>September</v>
          </cell>
          <cell r="B1370" t="str">
            <v>3R2</v>
          </cell>
          <cell r="C1370" t="str">
            <v>V83</v>
          </cell>
          <cell r="D1370" t="str">
            <v>FEDERATD</v>
          </cell>
          <cell r="E1370" t="str">
            <v>Group1</v>
          </cell>
          <cell r="F1370" t="str">
            <v>FCR</v>
          </cell>
          <cell r="G1370">
            <v>128006.33</v>
          </cell>
          <cell r="H1370">
            <v>6.6E-3</v>
          </cell>
          <cell r="I1370">
            <v>69.439050246575334</v>
          </cell>
        </row>
        <row r="1371">
          <cell r="A1371" t="str">
            <v>September</v>
          </cell>
          <cell r="B1371" t="str">
            <v>3R2</v>
          </cell>
          <cell r="C1371" t="str">
            <v>V85</v>
          </cell>
          <cell r="D1371" t="str">
            <v>FEDERATD</v>
          </cell>
          <cell r="E1371" t="str">
            <v>Group1</v>
          </cell>
          <cell r="F1371" t="str">
            <v>FCR</v>
          </cell>
          <cell r="G1371">
            <v>259180.46</v>
          </cell>
          <cell r="H1371">
            <v>6.6E-3</v>
          </cell>
          <cell r="I1371">
            <v>140.59652350684931</v>
          </cell>
        </row>
        <row r="1372">
          <cell r="A1372" t="str">
            <v>September</v>
          </cell>
          <cell r="B1372" t="str">
            <v>3R2</v>
          </cell>
          <cell r="C1372" t="str">
            <v>V88</v>
          </cell>
          <cell r="D1372" t="str">
            <v>FEDERATD</v>
          </cell>
          <cell r="E1372" t="str">
            <v>Group1</v>
          </cell>
          <cell r="F1372" t="str">
            <v>FCR</v>
          </cell>
          <cell r="G1372">
            <v>56084.15</v>
          </cell>
          <cell r="H1372">
            <v>6.6E-3</v>
          </cell>
          <cell r="I1372">
            <v>30.423730684931499</v>
          </cell>
        </row>
        <row r="1373">
          <cell r="A1373" t="str">
            <v>September</v>
          </cell>
          <cell r="B1373" t="str">
            <v>3R2</v>
          </cell>
          <cell r="C1373" t="str">
            <v>V89</v>
          </cell>
          <cell r="D1373" t="str">
            <v>FEDERATD</v>
          </cell>
          <cell r="E1373" t="str">
            <v>Group1</v>
          </cell>
          <cell r="F1373" t="str">
            <v>FCR</v>
          </cell>
          <cell r="G1373">
            <v>324241.75</v>
          </cell>
          <cell r="H1373">
            <v>6.6E-3</v>
          </cell>
          <cell r="I1373">
            <v>175.89004520547942</v>
          </cell>
        </row>
        <row r="1374">
          <cell r="A1374" t="str">
            <v>September</v>
          </cell>
          <cell r="B1374" t="str">
            <v>3R2</v>
          </cell>
          <cell r="C1374" t="str">
            <v>V90</v>
          </cell>
          <cell r="D1374" t="str">
            <v>FEDERATD</v>
          </cell>
          <cell r="E1374" t="str">
            <v>Group1</v>
          </cell>
          <cell r="F1374" t="str">
            <v>FCR</v>
          </cell>
          <cell r="G1374">
            <v>26014.49</v>
          </cell>
          <cell r="H1374">
            <v>6.6E-3</v>
          </cell>
          <cell r="I1374">
            <v>14.111969917808221</v>
          </cell>
        </row>
        <row r="1375">
          <cell r="A1375" t="str">
            <v>September</v>
          </cell>
          <cell r="B1375" t="str">
            <v>3R2</v>
          </cell>
          <cell r="C1375" t="str">
            <v>V91</v>
          </cell>
          <cell r="D1375" t="str">
            <v>FEDERATD</v>
          </cell>
          <cell r="E1375" t="str">
            <v>Group1</v>
          </cell>
          <cell r="F1375" t="str">
            <v>FCR</v>
          </cell>
          <cell r="G1375">
            <v>69494.600000000006</v>
          </cell>
          <cell r="H1375">
            <v>6.6E-3</v>
          </cell>
          <cell r="I1375">
            <v>37.698440547945211</v>
          </cell>
        </row>
        <row r="1376">
          <cell r="A1376" t="str">
            <v>September</v>
          </cell>
          <cell r="B1376" t="str">
            <v>3R2</v>
          </cell>
          <cell r="C1376" t="str">
            <v>V92</v>
          </cell>
          <cell r="D1376" t="str">
            <v>FEDERATD</v>
          </cell>
          <cell r="E1376" t="str">
            <v>Group1</v>
          </cell>
          <cell r="F1376" t="str">
            <v>FCR</v>
          </cell>
          <cell r="G1376">
            <v>164583.79</v>
          </cell>
          <cell r="H1376">
            <v>6.6E-3</v>
          </cell>
          <cell r="I1376">
            <v>89.281069643835636</v>
          </cell>
        </row>
        <row r="1377">
          <cell r="A1377" t="str">
            <v>September</v>
          </cell>
          <cell r="B1377" t="str">
            <v>3R2</v>
          </cell>
          <cell r="C1377" t="str">
            <v>V97</v>
          </cell>
          <cell r="D1377" t="str">
            <v>FEDERATD</v>
          </cell>
          <cell r="E1377" t="str">
            <v>Group1</v>
          </cell>
          <cell r="F1377" t="str">
            <v>FCR</v>
          </cell>
          <cell r="G1377">
            <v>27146.5</v>
          </cell>
          <cell r="H1377">
            <v>6.6E-3</v>
          </cell>
          <cell r="I1377">
            <v>14.726046575342464</v>
          </cell>
        </row>
        <row r="1378">
          <cell r="A1378" t="str">
            <v>September</v>
          </cell>
          <cell r="B1378" t="str">
            <v>3R2</v>
          </cell>
          <cell r="C1378" t="str">
            <v>VIB</v>
          </cell>
          <cell r="D1378" t="str">
            <v>FEDERATD</v>
          </cell>
          <cell r="E1378" t="str">
            <v>Group1</v>
          </cell>
          <cell r="F1378" t="str">
            <v>FCR</v>
          </cell>
          <cell r="G1378">
            <v>1740.05</v>
          </cell>
          <cell r="H1378">
            <v>6.6E-3</v>
          </cell>
          <cell r="I1378">
            <v>0.94391753424657543</v>
          </cell>
        </row>
        <row r="1379">
          <cell r="A1379" t="str">
            <v>September</v>
          </cell>
          <cell r="B1379" t="str">
            <v>3R2</v>
          </cell>
          <cell r="C1379" t="str">
            <v>W01</v>
          </cell>
          <cell r="D1379" t="str">
            <v>FEDERATD</v>
          </cell>
          <cell r="E1379" t="str">
            <v>Group1</v>
          </cell>
          <cell r="F1379" t="str">
            <v>FCR</v>
          </cell>
          <cell r="G1379">
            <v>749911.65</v>
          </cell>
          <cell r="H1379">
            <v>6.6E-3</v>
          </cell>
          <cell r="I1379">
            <v>406.80138821917808</v>
          </cell>
        </row>
        <row r="1380">
          <cell r="A1380" t="str">
            <v>September</v>
          </cell>
          <cell r="B1380" t="str">
            <v>3R2</v>
          </cell>
          <cell r="C1380" t="str">
            <v>W02</v>
          </cell>
          <cell r="D1380" t="str">
            <v>FEDERATD</v>
          </cell>
          <cell r="E1380" t="str">
            <v>Group1</v>
          </cell>
          <cell r="F1380" t="str">
            <v>FCR</v>
          </cell>
          <cell r="G1380">
            <v>73065.5</v>
          </cell>
          <cell r="H1380">
            <v>6.6E-3</v>
          </cell>
          <cell r="I1380">
            <v>39.635531506849297</v>
          </cell>
        </row>
        <row r="1381">
          <cell r="A1381" t="str">
            <v>September</v>
          </cell>
          <cell r="B1381" t="str">
            <v>3R2</v>
          </cell>
          <cell r="C1381" t="str">
            <v>W07</v>
          </cell>
          <cell r="D1381" t="str">
            <v>FEDERATD</v>
          </cell>
          <cell r="E1381" t="str">
            <v>Group1</v>
          </cell>
          <cell r="F1381" t="str">
            <v>FCR</v>
          </cell>
          <cell r="G1381">
            <v>122860.27</v>
          </cell>
          <cell r="H1381">
            <v>6.6E-3</v>
          </cell>
          <cell r="I1381">
            <v>66.647488931506842</v>
          </cell>
        </row>
        <row r="1382">
          <cell r="A1382" t="str">
            <v>September</v>
          </cell>
          <cell r="B1382" t="str">
            <v>3R2</v>
          </cell>
          <cell r="C1382" t="str">
            <v>W09</v>
          </cell>
          <cell r="D1382" t="str">
            <v>FEDERATD</v>
          </cell>
          <cell r="E1382" t="str">
            <v>Group1</v>
          </cell>
          <cell r="F1382" t="str">
            <v>FCR</v>
          </cell>
          <cell r="G1382">
            <v>167109.49</v>
          </cell>
          <cell r="H1382">
            <v>6.6E-3</v>
          </cell>
          <cell r="I1382">
            <v>90.651175397260261</v>
          </cell>
        </row>
        <row r="1383">
          <cell r="A1383" t="str">
            <v>September</v>
          </cell>
          <cell r="B1383" t="str">
            <v>3R2</v>
          </cell>
          <cell r="C1383" t="str">
            <v>W11</v>
          </cell>
          <cell r="D1383" t="str">
            <v>FEDERATD</v>
          </cell>
          <cell r="E1383" t="str">
            <v>Group1</v>
          </cell>
          <cell r="F1383" t="str">
            <v>FCR</v>
          </cell>
          <cell r="G1383">
            <v>396799.05</v>
          </cell>
          <cell r="H1383">
            <v>6.6E-3</v>
          </cell>
          <cell r="I1383">
            <v>215.24989561643841</v>
          </cell>
        </row>
        <row r="1384">
          <cell r="A1384" t="str">
            <v>September</v>
          </cell>
          <cell r="B1384" t="str">
            <v>3R2</v>
          </cell>
          <cell r="C1384" t="str">
            <v>W14</v>
          </cell>
          <cell r="D1384" t="str">
            <v>FEDERATD</v>
          </cell>
          <cell r="E1384" t="str">
            <v>Group1</v>
          </cell>
          <cell r="F1384" t="str">
            <v>FCR</v>
          </cell>
          <cell r="G1384">
            <v>376792.23</v>
          </cell>
          <cell r="H1384">
            <v>6.6E-3</v>
          </cell>
          <cell r="I1384">
            <v>204.39688093150687</v>
          </cell>
        </row>
        <row r="1385">
          <cell r="A1385" t="str">
            <v>September</v>
          </cell>
          <cell r="B1385" t="str">
            <v>3R2</v>
          </cell>
          <cell r="C1385" t="str">
            <v>W15</v>
          </cell>
          <cell r="D1385" t="str">
            <v>FEDERATD</v>
          </cell>
          <cell r="E1385" t="str">
            <v>Group1</v>
          </cell>
          <cell r="F1385" t="str">
            <v>FCR</v>
          </cell>
          <cell r="G1385">
            <v>218447.88</v>
          </cell>
          <cell r="H1385">
            <v>6.6E-3</v>
          </cell>
          <cell r="I1385">
            <v>118.50049380821918</v>
          </cell>
        </row>
        <row r="1386">
          <cell r="A1386" t="str">
            <v>September</v>
          </cell>
          <cell r="B1386" t="str">
            <v>3R2</v>
          </cell>
          <cell r="C1386" t="str">
            <v>W18</v>
          </cell>
          <cell r="D1386" t="str">
            <v>FEDERATD</v>
          </cell>
          <cell r="E1386" t="str">
            <v>Group1</v>
          </cell>
          <cell r="F1386" t="str">
            <v>FCR</v>
          </cell>
          <cell r="G1386">
            <v>180555.85</v>
          </cell>
          <cell r="H1386">
            <v>6.6E-3</v>
          </cell>
          <cell r="I1386">
            <v>97.945365205479476</v>
          </cell>
        </row>
        <row r="1387">
          <cell r="A1387" t="str">
            <v>September</v>
          </cell>
          <cell r="B1387" t="str">
            <v>3R2</v>
          </cell>
          <cell r="C1387" t="str">
            <v>W22</v>
          </cell>
          <cell r="D1387" t="str">
            <v>FEDERATD</v>
          </cell>
          <cell r="E1387" t="str">
            <v>Group1</v>
          </cell>
          <cell r="F1387" t="str">
            <v>FCR</v>
          </cell>
          <cell r="G1387">
            <v>651.41999999999996</v>
          </cell>
          <cell r="H1387">
            <v>6.6E-3</v>
          </cell>
          <cell r="I1387">
            <v>0.35337304109589041</v>
          </cell>
        </row>
        <row r="1388">
          <cell r="A1388" t="str">
            <v>September</v>
          </cell>
          <cell r="B1388" t="str">
            <v>3R2</v>
          </cell>
          <cell r="C1388" t="str">
            <v>W25</v>
          </cell>
          <cell r="D1388" t="str">
            <v>FEDERATD</v>
          </cell>
          <cell r="E1388" t="str">
            <v>Group1</v>
          </cell>
          <cell r="F1388" t="str">
            <v>FCR</v>
          </cell>
          <cell r="G1388">
            <v>345978.81</v>
          </cell>
          <cell r="H1388">
            <v>6.6E-3</v>
          </cell>
          <cell r="I1388">
            <v>187.68165583561645</v>
          </cell>
        </row>
        <row r="1389">
          <cell r="A1389" t="str">
            <v>September</v>
          </cell>
          <cell r="B1389" t="str">
            <v>3R2</v>
          </cell>
          <cell r="C1389" t="str">
            <v>W32</v>
          </cell>
          <cell r="D1389" t="str">
            <v>FEDERATD</v>
          </cell>
          <cell r="E1389" t="str">
            <v>Group1</v>
          </cell>
          <cell r="F1389" t="str">
            <v>FCR</v>
          </cell>
          <cell r="G1389">
            <v>161742.09</v>
          </cell>
          <cell r="H1389">
            <v>6.6E-3</v>
          </cell>
          <cell r="I1389">
            <v>87.739544712328765</v>
          </cell>
        </row>
        <row r="1390">
          <cell r="A1390" t="str">
            <v>September</v>
          </cell>
          <cell r="B1390" t="str">
            <v>3R2</v>
          </cell>
          <cell r="C1390" t="str">
            <v>W34</v>
          </cell>
          <cell r="D1390" t="str">
            <v>FEDERATD</v>
          </cell>
          <cell r="E1390" t="str">
            <v>Group1</v>
          </cell>
          <cell r="F1390" t="str">
            <v>FCR</v>
          </cell>
          <cell r="G1390">
            <v>393894.43</v>
          </cell>
          <cell r="H1390">
            <v>6.6E-3</v>
          </cell>
          <cell r="I1390">
            <v>213.67423873972604</v>
          </cell>
        </row>
        <row r="1391">
          <cell r="A1391" t="str">
            <v>September</v>
          </cell>
          <cell r="B1391" t="str">
            <v>3R2</v>
          </cell>
          <cell r="C1391" t="str">
            <v>W36</v>
          </cell>
          <cell r="D1391" t="str">
            <v>FEDERATD</v>
          </cell>
          <cell r="E1391" t="str">
            <v>Group1</v>
          </cell>
          <cell r="F1391" t="str">
            <v>FCR</v>
          </cell>
          <cell r="G1391">
            <v>404534.38</v>
          </cell>
          <cell r="H1391">
            <v>6.6E-3</v>
          </cell>
          <cell r="I1391">
            <v>219.44604723287674</v>
          </cell>
        </row>
        <row r="1392">
          <cell r="A1392" t="str">
            <v>September</v>
          </cell>
          <cell r="B1392" t="str">
            <v>3R2</v>
          </cell>
          <cell r="C1392" t="str">
            <v>W37</v>
          </cell>
          <cell r="D1392" t="str">
            <v>FEDERATD</v>
          </cell>
          <cell r="E1392" t="str">
            <v>Group1</v>
          </cell>
          <cell r="F1392" t="str">
            <v>FCR</v>
          </cell>
          <cell r="G1392">
            <v>566415.28</v>
          </cell>
          <cell r="H1392">
            <v>6.6E-3</v>
          </cell>
          <cell r="I1392">
            <v>307.26089161643841</v>
          </cell>
        </row>
        <row r="1393">
          <cell r="A1393" t="str">
            <v>September</v>
          </cell>
          <cell r="B1393" t="str">
            <v>3R2</v>
          </cell>
          <cell r="C1393" t="str">
            <v>W40</v>
          </cell>
          <cell r="D1393" t="str">
            <v>FEDERATD</v>
          </cell>
          <cell r="E1393" t="str">
            <v>Group1</v>
          </cell>
          <cell r="F1393" t="str">
            <v>FCR</v>
          </cell>
          <cell r="G1393">
            <v>52938.77</v>
          </cell>
          <cell r="H1393">
            <v>6.6E-3</v>
          </cell>
          <cell r="I1393">
            <v>28.717469753424659</v>
          </cell>
        </row>
        <row r="1394">
          <cell r="A1394" t="str">
            <v>September</v>
          </cell>
          <cell r="B1394" t="str">
            <v>3R2</v>
          </cell>
          <cell r="C1394" t="str">
            <v>W42</v>
          </cell>
          <cell r="D1394" t="str">
            <v>FEDERATD</v>
          </cell>
          <cell r="E1394" t="str">
            <v>Group1</v>
          </cell>
          <cell r="F1394" t="str">
            <v>FCR</v>
          </cell>
          <cell r="G1394">
            <v>493.62</v>
          </cell>
          <cell r="H1394">
            <v>6.6E-3</v>
          </cell>
          <cell r="I1394">
            <v>0.26777194520547948</v>
          </cell>
        </row>
        <row r="1395">
          <cell r="A1395" t="str">
            <v>September</v>
          </cell>
          <cell r="B1395" t="str">
            <v>3R2</v>
          </cell>
          <cell r="C1395" t="str">
            <v>W46</v>
          </cell>
          <cell r="D1395" t="str">
            <v>FEDERATD</v>
          </cell>
          <cell r="E1395" t="str">
            <v>Group1</v>
          </cell>
          <cell r="F1395" t="str">
            <v>FCR</v>
          </cell>
          <cell r="G1395">
            <v>915788.78</v>
          </cell>
          <cell r="H1395">
            <v>6.6E-3</v>
          </cell>
          <cell r="I1395">
            <v>496.78405052054791</v>
          </cell>
        </row>
        <row r="1396">
          <cell r="A1396" t="str">
            <v>September</v>
          </cell>
          <cell r="B1396" t="str">
            <v>3R2</v>
          </cell>
          <cell r="C1396" t="str">
            <v>W48</v>
          </cell>
          <cell r="D1396" t="str">
            <v>FEDERATD</v>
          </cell>
          <cell r="E1396" t="str">
            <v>Group1</v>
          </cell>
          <cell r="F1396" t="str">
            <v>FCR</v>
          </cell>
          <cell r="G1396">
            <v>97439.65</v>
          </cell>
          <cell r="H1396">
            <v>6.6E-3</v>
          </cell>
          <cell r="I1396">
            <v>52.857673150684931</v>
          </cell>
        </row>
        <row r="1397">
          <cell r="A1397" t="str">
            <v>September</v>
          </cell>
          <cell r="B1397" t="str">
            <v>3R2</v>
          </cell>
          <cell r="C1397" t="str">
            <v>W51</v>
          </cell>
          <cell r="D1397" t="str">
            <v>FEDERATD</v>
          </cell>
          <cell r="E1397" t="str">
            <v>Group1</v>
          </cell>
          <cell r="F1397" t="str">
            <v>FCR</v>
          </cell>
          <cell r="G1397">
            <v>187852.92</v>
          </cell>
          <cell r="H1397">
            <v>6.6E-3</v>
          </cell>
          <cell r="I1397">
            <v>101.90377578082193</v>
          </cell>
        </row>
        <row r="1398">
          <cell r="A1398" t="str">
            <v>September</v>
          </cell>
          <cell r="B1398" t="str">
            <v>3R2</v>
          </cell>
          <cell r="C1398" t="str">
            <v>W52</v>
          </cell>
          <cell r="D1398" t="str">
            <v>FEDERATD</v>
          </cell>
          <cell r="E1398" t="str">
            <v>Group1</v>
          </cell>
          <cell r="F1398" t="str">
            <v>FCR</v>
          </cell>
          <cell r="G1398">
            <v>81248.22</v>
          </cell>
          <cell r="H1398">
            <v>6.6E-3</v>
          </cell>
          <cell r="I1398">
            <v>44.074376876712329</v>
          </cell>
        </row>
        <row r="1399">
          <cell r="A1399" t="str">
            <v>September</v>
          </cell>
          <cell r="B1399" t="str">
            <v>3R2</v>
          </cell>
          <cell r="C1399" t="str">
            <v>W53</v>
          </cell>
          <cell r="D1399" t="str">
            <v>FEDERATD</v>
          </cell>
          <cell r="E1399" t="str">
            <v>Group1</v>
          </cell>
          <cell r="F1399" t="str">
            <v>FCR</v>
          </cell>
          <cell r="G1399">
            <v>336345.18</v>
          </cell>
          <cell r="H1399">
            <v>6.6E-3</v>
          </cell>
          <cell r="I1399">
            <v>182.45574147945206</v>
          </cell>
        </row>
        <row r="1400">
          <cell r="A1400" t="str">
            <v>September</v>
          </cell>
          <cell r="B1400" t="str">
            <v>3R2</v>
          </cell>
          <cell r="C1400" t="str">
            <v>W56</v>
          </cell>
          <cell r="D1400" t="str">
            <v>FEDERATD</v>
          </cell>
          <cell r="E1400" t="str">
            <v>Group1</v>
          </cell>
          <cell r="F1400" t="str">
            <v>FCR</v>
          </cell>
          <cell r="G1400">
            <v>719526.79</v>
          </cell>
          <cell r="H1400">
            <v>6.6E-3</v>
          </cell>
          <cell r="I1400">
            <v>390.31864224657534</v>
          </cell>
        </row>
        <row r="1401">
          <cell r="A1401" t="str">
            <v>September</v>
          </cell>
          <cell r="B1401" t="str">
            <v>3R2</v>
          </cell>
          <cell r="C1401" t="str">
            <v>W57</v>
          </cell>
          <cell r="D1401" t="str">
            <v>FEDERATD</v>
          </cell>
          <cell r="E1401" t="str">
            <v>Group1</v>
          </cell>
          <cell r="F1401" t="str">
            <v>FCR</v>
          </cell>
          <cell r="G1401">
            <v>140276.82999999999</v>
          </cell>
          <cell r="H1401">
            <v>6.6E-3</v>
          </cell>
          <cell r="I1401">
            <v>76.09537627397259</v>
          </cell>
        </row>
        <row r="1402">
          <cell r="A1402" t="str">
            <v>September</v>
          </cell>
          <cell r="B1402" t="str">
            <v>3R2</v>
          </cell>
          <cell r="C1402" t="str">
            <v>W58</v>
          </cell>
          <cell r="D1402" t="str">
            <v>FEDERATD</v>
          </cell>
          <cell r="E1402" t="str">
            <v>Group1</v>
          </cell>
          <cell r="F1402" t="str">
            <v>FCR</v>
          </cell>
          <cell r="G1402">
            <v>2487.27</v>
          </cell>
          <cell r="H1402">
            <v>6.6E-3</v>
          </cell>
          <cell r="I1402">
            <v>1.3492587945205479</v>
          </cell>
        </row>
        <row r="1403">
          <cell r="A1403" t="str">
            <v>September</v>
          </cell>
          <cell r="B1403" t="str">
            <v>3R2</v>
          </cell>
          <cell r="C1403" t="str">
            <v>W68</v>
          </cell>
          <cell r="D1403" t="str">
            <v>FEDERATD</v>
          </cell>
          <cell r="E1403" t="str">
            <v>Group1</v>
          </cell>
          <cell r="F1403" t="str">
            <v>FCR</v>
          </cell>
          <cell r="G1403">
            <v>26070.87</v>
          </cell>
          <cell r="H1403">
            <v>6.6E-3</v>
          </cell>
          <cell r="I1403">
            <v>14.142554136986302</v>
          </cell>
        </row>
        <row r="1404">
          <cell r="A1404" t="str">
            <v>September</v>
          </cell>
          <cell r="B1404" t="str">
            <v>3R2</v>
          </cell>
          <cell r="C1404" t="str">
            <v>W72</v>
          </cell>
          <cell r="D1404" t="str">
            <v>FEDERATD</v>
          </cell>
          <cell r="E1404" t="str">
            <v>Group1</v>
          </cell>
          <cell r="F1404" t="str">
            <v>FCR</v>
          </cell>
          <cell r="G1404">
            <v>67482.09</v>
          </cell>
          <cell r="H1404">
            <v>6.6E-3</v>
          </cell>
          <cell r="I1404">
            <v>36.606722794520543</v>
          </cell>
        </row>
        <row r="1405">
          <cell r="A1405" t="str">
            <v>September</v>
          </cell>
          <cell r="B1405" t="str">
            <v>3R2</v>
          </cell>
          <cell r="C1405" t="str">
            <v>W74</v>
          </cell>
          <cell r="D1405" t="str">
            <v>FEDERATD</v>
          </cell>
          <cell r="E1405" t="str">
            <v>Group1</v>
          </cell>
          <cell r="F1405" t="str">
            <v>FCR</v>
          </cell>
          <cell r="G1405">
            <v>13293.55</v>
          </cell>
          <cell r="H1405">
            <v>6.6E-3</v>
          </cell>
          <cell r="I1405">
            <v>7.2112956164383553</v>
          </cell>
        </row>
        <row r="1406">
          <cell r="A1406" t="str">
            <v>September</v>
          </cell>
          <cell r="B1406" t="str">
            <v>3R2</v>
          </cell>
          <cell r="C1406" t="str">
            <v>W93</v>
          </cell>
          <cell r="D1406" t="str">
            <v>FEDERATD</v>
          </cell>
          <cell r="E1406" t="str">
            <v>Group1</v>
          </cell>
          <cell r="F1406" t="str">
            <v>FCR</v>
          </cell>
          <cell r="G1406">
            <v>11830.26</v>
          </cell>
          <cell r="H1406">
            <v>6.6E-3</v>
          </cell>
          <cell r="I1406">
            <v>6.417510904109589</v>
          </cell>
        </row>
        <row r="1407">
          <cell r="A1407" t="str">
            <v>September</v>
          </cell>
          <cell r="B1407" t="str">
            <v>3R2</v>
          </cell>
          <cell r="C1407" t="str">
            <v>W94</v>
          </cell>
          <cell r="D1407" t="str">
            <v>FEDERATD</v>
          </cell>
          <cell r="E1407" t="str">
            <v>Group1</v>
          </cell>
          <cell r="F1407" t="str">
            <v>FCR</v>
          </cell>
          <cell r="G1407">
            <v>46874.79</v>
          </cell>
          <cell r="H1407">
            <v>6.6E-3</v>
          </cell>
          <cell r="I1407">
            <v>25.427968273972599</v>
          </cell>
        </row>
        <row r="1408">
          <cell r="A1408" t="str">
            <v>September</v>
          </cell>
          <cell r="B1408" t="str">
            <v>3R2</v>
          </cell>
          <cell r="C1408" t="str">
            <v>W96</v>
          </cell>
          <cell r="D1408" t="str">
            <v>FEDERATD</v>
          </cell>
          <cell r="E1408" t="str">
            <v>Group1</v>
          </cell>
          <cell r="F1408" t="str">
            <v>FCR</v>
          </cell>
          <cell r="G1408">
            <v>65060.24</v>
          </cell>
          <cell r="H1408">
            <v>6.6E-3</v>
          </cell>
          <cell r="I1408">
            <v>35.292952109589038</v>
          </cell>
        </row>
        <row r="1409">
          <cell r="A1409" t="str">
            <v>September</v>
          </cell>
          <cell r="B1409" t="str">
            <v>3R2</v>
          </cell>
          <cell r="C1409" t="str">
            <v>W99</v>
          </cell>
          <cell r="D1409" t="str">
            <v>FEDERATD</v>
          </cell>
          <cell r="E1409" t="str">
            <v>Group1</v>
          </cell>
          <cell r="F1409" t="str">
            <v>FCR</v>
          </cell>
          <cell r="G1409">
            <v>25348.02</v>
          </cell>
          <cell r="H1409">
            <v>6.6E-3</v>
          </cell>
          <cell r="I1409">
            <v>13.750432767123289</v>
          </cell>
        </row>
        <row r="1410">
          <cell r="A1410" t="str">
            <v>September</v>
          </cell>
          <cell r="B1410" t="str">
            <v>3R2</v>
          </cell>
          <cell r="C1410" t="str">
            <v>WWW</v>
          </cell>
          <cell r="D1410" t="str">
            <v>FEDERATD</v>
          </cell>
          <cell r="E1410" t="str">
            <v>Group1</v>
          </cell>
          <cell r="F1410" t="str">
            <v>FCR</v>
          </cell>
          <cell r="G1410">
            <v>112956</v>
          </cell>
          <cell r="H1410">
            <v>6.6E-3</v>
          </cell>
          <cell r="I1410">
            <v>61.27476164383561</v>
          </cell>
        </row>
        <row r="1411">
          <cell r="A1411" t="str">
            <v>September</v>
          </cell>
          <cell r="B1411" t="str">
            <v>3R2</v>
          </cell>
          <cell r="C1411" t="str">
            <v>X10</v>
          </cell>
          <cell r="D1411" t="str">
            <v>FEDERATD</v>
          </cell>
          <cell r="E1411" t="str">
            <v>Group1</v>
          </cell>
          <cell r="F1411" t="str">
            <v>FCR</v>
          </cell>
          <cell r="G1411">
            <v>244.72</v>
          </cell>
          <cell r="H1411">
            <v>6.6E-3</v>
          </cell>
          <cell r="I1411">
            <v>0.13275221917808219</v>
          </cell>
        </row>
        <row r="1412">
          <cell r="A1412" t="str">
            <v>September</v>
          </cell>
          <cell r="B1412" t="str">
            <v>3R2</v>
          </cell>
          <cell r="C1412" t="str">
            <v>X23</v>
          </cell>
          <cell r="D1412" t="str">
            <v>FEDERATD</v>
          </cell>
          <cell r="E1412" t="str">
            <v>Group1</v>
          </cell>
          <cell r="F1412" t="str">
            <v>FCR</v>
          </cell>
          <cell r="G1412">
            <v>152537.82</v>
          </cell>
          <cell r="H1412">
            <v>6.6E-3</v>
          </cell>
          <cell r="I1412">
            <v>82.746543452054794</v>
          </cell>
        </row>
        <row r="1413">
          <cell r="A1413" t="str">
            <v>September</v>
          </cell>
          <cell r="B1413" t="str">
            <v>3R2</v>
          </cell>
          <cell r="C1413" t="str">
            <v>X28</v>
          </cell>
          <cell r="D1413" t="str">
            <v>FEDERATD</v>
          </cell>
          <cell r="E1413" t="str">
            <v>Group1</v>
          </cell>
          <cell r="F1413" t="str">
            <v>FCR</v>
          </cell>
          <cell r="G1413">
            <v>0.54</v>
          </cell>
          <cell r="H1413">
            <v>6.6E-3</v>
          </cell>
          <cell r="I1413">
            <v>2.9293150684931503E-4</v>
          </cell>
        </row>
        <row r="1414">
          <cell r="A1414" t="str">
            <v>September</v>
          </cell>
          <cell r="B1414" t="str">
            <v>3R2</v>
          </cell>
          <cell r="C1414" t="str">
            <v>X30</v>
          </cell>
          <cell r="D1414" t="str">
            <v>FEDERATD</v>
          </cell>
          <cell r="E1414" t="str">
            <v>Group1</v>
          </cell>
          <cell r="F1414" t="str">
            <v>FCR</v>
          </cell>
          <cell r="G1414">
            <v>1143.3800000000001</v>
          </cell>
          <cell r="H1414">
            <v>6.6E-3</v>
          </cell>
          <cell r="I1414">
            <v>0.62024449315068497</v>
          </cell>
        </row>
        <row r="1415">
          <cell r="A1415" t="str">
            <v>September</v>
          </cell>
          <cell r="B1415" t="str">
            <v>3R2</v>
          </cell>
          <cell r="C1415" t="str">
            <v>X33</v>
          </cell>
          <cell r="D1415" t="str">
            <v>FEDERATD</v>
          </cell>
          <cell r="E1415" t="str">
            <v>Group1</v>
          </cell>
          <cell r="F1415" t="str">
            <v>FCR</v>
          </cell>
          <cell r="G1415">
            <v>7.66</v>
          </cell>
          <cell r="H1415">
            <v>6.6E-3</v>
          </cell>
          <cell r="I1415">
            <v>4.1552876712328771E-3</v>
          </cell>
        </row>
        <row r="1416">
          <cell r="A1416" t="str">
            <v>September</v>
          </cell>
          <cell r="B1416" t="str">
            <v>3R2</v>
          </cell>
          <cell r="C1416" t="str">
            <v>X35</v>
          </cell>
          <cell r="D1416" t="str">
            <v>FEDERATD</v>
          </cell>
          <cell r="E1416" t="str">
            <v>Group1</v>
          </cell>
          <cell r="F1416" t="str">
            <v>FCR</v>
          </cell>
          <cell r="G1416">
            <v>6972.3</v>
          </cell>
          <cell r="H1416">
            <v>6.6E-3</v>
          </cell>
          <cell r="I1416">
            <v>3.7822339726027399</v>
          </cell>
        </row>
        <row r="1417">
          <cell r="A1417" t="str">
            <v>September</v>
          </cell>
          <cell r="B1417" t="str">
            <v>3R2</v>
          </cell>
          <cell r="C1417" t="str">
            <v>X37</v>
          </cell>
          <cell r="D1417" t="str">
            <v>FEDERATD</v>
          </cell>
          <cell r="E1417" t="str">
            <v>Group1</v>
          </cell>
          <cell r="F1417" t="str">
            <v>FCR</v>
          </cell>
          <cell r="G1417">
            <v>10.88</v>
          </cell>
          <cell r="H1417">
            <v>6.6E-3</v>
          </cell>
          <cell r="I1417">
            <v>5.9020273972602739E-3</v>
          </cell>
        </row>
        <row r="1418">
          <cell r="A1418" t="str">
            <v>September</v>
          </cell>
          <cell r="B1418" t="str">
            <v>3R2</v>
          </cell>
          <cell r="C1418" t="str">
            <v>X41</v>
          </cell>
          <cell r="D1418" t="str">
            <v>FEDERATD</v>
          </cell>
          <cell r="E1418" t="str">
            <v>Group1</v>
          </cell>
          <cell r="F1418" t="str">
            <v>FCR</v>
          </cell>
          <cell r="G1418">
            <v>3273.33</v>
          </cell>
          <cell r="H1418">
            <v>6.6E-3</v>
          </cell>
          <cell r="I1418">
            <v>1.775669424657534</v>
          </cell>
        </row>
        <row r="1419">
          <cell r="A1419" t="str">
            <v>September</v>
          </cell>
          <cell r="B1419" t="str">
            <v>3R2</v>
          </cell>
          <cell r="C1419" t="str">
            <v>X50</v>
          </cell>
          <cell r="D1419" t="str">
            <v>FEDERATD</v>
          </cell>
          <cell r="E1419" t="str">
            <v>Group1</v>
          </cell>
          <cell r="F1419" t="str">
            <v>FCR</v>
          </cell>
          <cell r="G1419">
            <v>624.71</v>
          </cell>
          <cell r="H1419">
            <v>6.6E-3</v>
          </cell>
          <cell r="I1419">
            <v>0.33888378082191778</v>
          </cell>
        </row>
        <row r="1420">
          <cell r="A1420" t="str">
            <v>September</v>
          </cell>
          <cell r="B1420" t="str">
            <v>3R2</v>
          </cell>
          <cell r="C1420" t="str">
            <v>X76</v>
          </cell>
          <cell r="D1420" t="str">
            <v>FEDERATD</v>
          </cell>
          <cell r="E1420" t="str">
            <v>Group1</v>
          </cell>
          <cell r="F1420" t="str">
            <v>FCR</v>
          </cell>
          <cell r="G1420">
            <v>2118.36</v>
          </cell>
          <cell r="H1420">
            <v>6.6E-3</v>
          </cell>
          <cell r="I1420">
            <v>1.1491377534246576</v>
          </cell>
        </row>
        <row r="1421">
          <cell r="A1421" t="str">
            <v>September</v>
          </cell>
          <cell r="B1421" t="str">
            <v>3R2</v>
          </cell>
          <cell r="C1421" t="str">
            <v>X79</v>
          </cell>
          <cell r="D1421" t="str">
            <v>FEDERATD</v>
          </cell>
          <cell r="E1421" t="str">
            <v>Group1</v>
          </cell>
          <cell r="F1421" t="str">
            <v>FCR</v>
          </cell>
          <cell r="G1421">
            <v>1826888.27</v>
          </cell>
          <cell r="H1421">
            <v>6.6E-3</v>
          </cell>
          <cell r="I1421">
            <v>991.02432180821916</v>
          </cell>
        </row>
        <row r="1422">
          <cell r="A1422" t="str">
            <v>September</v>
          </cell>
          <cell r="B1422" t="str">
            <v>3R2</v>
          </cell>
          <cell r="C1422" t="str">
            <v>X85</v>
          </cell>
          <cell r="D1422" t="str">
            <v>FEDERATD</v>
          </cell>
          <cell r="E1422" t="str">
            <v>Group1</v>
          </cell>
          <cell r="F1422" t="str">
            <v>FCR</v>
          </cell>
          <cell r="G1422">
            <v>571.29</v>
          </cell>
          <cell r="H1422">
            <v>6.6E-3</v>
          </cell>
          <cell r="I1422">
            <v>0.30990526027397258</v>
          </cell>
        </row>
        <row r="1423">
          <cell r="A1423" t="str">
            <v>September</v>
          </cell>
          <cell r="B1423" t="str">
            <v>3R2</v>
          </cell>
          <cell r="C1423" t="str">
            <v>X86</v>
          </cell>
          <cell r="D1423" t="str">
            <v>FEDERATD</v>
          </cell>
          <cell r="E1423" t="str">
            <v>Group1</v>
          </cell>
          <cell r="F1423" t="str">
            <v>FCR</v>
          </cell>
          <cell r="G1423">
            <v>145840.66</v>
          </cell>
          <cell r="H1423">
            <v>6.6E-3</v>
          </cell>
          <cell r="I1423">
            <v>79.113563506849317</v>
          </cell>
        </row>
        <row r="1424">
          <cell r="A1424" t="str">
            <v>September</v>
          </cell>
          <cell r="B1424" t="str">
            <v>3R2</v>
          </cell>
          <cell r="C1424" t="str">
            <v>X87</v>
          </cell>
          <cell r="D1424" t="str">
            <v>FEDERATD</v>
          </cell>
          <cell r="E1424" t="str">
            <v>Group1</v>
          </cell>
          <cell r="F1424" t="str">
            <v>FCR</v>
          </cell>
          <cell r="G1424">
            <v>63815.38</v>
          </cell>
          <cell r="H1424">
            <v>6.6E-3</v>
          </cell>
          <cell r="I1424">
            <v>34.617658191780826</v>
          </cell>
        </row>
        <row r="1425">
          <cell r="A1425" t="str">
            <v>September</v>
          </cell>
          <cell r="B1425" t="str">
            <v>3R2</v>
          </cell>
          <cell r="C1425" t="str">
            <v>X93</v>
          </cell>
          <cell r="D1425" t="str">
            <v>FEDERATD</v>
          </cell>
          <cell r="E1425" t="str">
            <v>Group1</v>
          </cell>
          <cell r="F1425" t="str">
            <v>FCR</v>
          </cell>
          <cell r="G1425">
            <v>262009.31</v>
          </cell>
          <cell r="H1425">
            <v>6.6E-3</v>
          </cell>
          <cell r="I1425">
            <v>142.13107775342468</v>
          </cell>
        </row>
        <row r="1426">
          <cell r="A1426" t="str">
            <v>September</v>
          </cell>
          <cell r="B1426" t="str">
            <v>3R2</v>
          </cell>
          <cell r="C1426" t="str">
            <v>X99</v>
          </cell>
          <cell r="D1426" t="str">
            <v>FEDERATD</v>
          </cell>
          <cell r="E1426" t="str">
            <v>Group1</v>
          </cell>
          <cell r="F1426" t="str">
            <v>FCR</v>
          </cell>
          <cell r="G1426">
            <v>4162.28</v>
          </cell>
          <cell r="H1426">
            <v>6.6E-3</v>
          </cell>
          <cell r="I1426">
            <v>2.2578943561643836</v>
          </cell>
        </row>
        <row r="1427">
          <cell r="A1427" t="str">
            <v>September</v>
          </cell>
          <cell r="B1427" t="str">
            <v>3R2</v>
          </cell>
          <cell r="C1427" t="str">
            <v>XA7</v>
          </cell>
          <cell r="D1427" t="str">
            <v>FEDERATD</v>
          </cell>
          <cell r="E1427" t="str">
            <v>Group1</v>
          </cell>
          <cell r="F1427" t="str">
            <v>FCR</v>
          </cell>
          <cell r="G1427">
            <v>5682.63</v>
          </cell>
          <cell r="H1427">
            <v>6.6E-3</v>
          </cell>
          <cell r="I1427">
            <v>3.0826321643835617</v>
          </cell>
        </row>
        <row r="1428">
          <cell r="A1428" t="str">
            <v>September</v>
          </cell>
          <cell r="B1428" t="str">
            <v>3R2</v>
          </cell>
          <cell r="C1428" t="str">
            <v>XA8</v>
          </cell>
          <cell r="D1428" t="str">
            <v>FEDERATD</v>
          </cell>
          <cell r="E1428" t="str">
            <v>Group1</v>
          </cell>
          <cell r="F1428" t="str">
            <v>FCR</v>
          </cell>
          <cell r="G1428">
            <v>232995.93</v>
          </cell>
          <cell r="H1428">
            <v>6.6E-3</v>
          </cell>
          <cell r="I1428">
            <v>126.39231271232876</v>
          </cell>
        </row>
        <row r="1429">
          <cell r="A1429" t="str">
            <v>September</v>
          </cell>
          <cell r="B1429" t="str">
            <v>3R2</v>
          </cell>
          <cell r="C1429" t="str">
            <v>XAN</v>
          </cell>
          <cell r="D1429" t="str">
            <v>FEDERATD</v>
          </cell>
          <cell r="E1429" t="str">
            <v>Group1</v>
          </cell>
          <cell r="F1429" t="str">
            <v>FCR</v>
          </cell>
          <cell r="G1429">
            <v>4.79</v>
          </cell>
          <cell r="H1429">
            <v>6.6E-3</v>
          </cell>
          <cell r="I1429">
            <v>2.59841095890411E-3</v>
          </cell>
        </row>
        <row r="1430">
          <cell r="A1430" t="str">
            <v>September</v>
          </cell>
          <cell r="B1430" t="str">
            <v>3R2</v>
          </cell>
          <cell r="C1430" t="str">
            <v>XB8</v>
          </cell>
          <cell r="D1430" t="str">
            <v>FEDERATD</v>
          </cell>
          <cell r="E1430" t="str">
            <v>Group1</v>
          </cell>
          <cell r="F1430" t="str">
            <v>FCR</v>
          </cell>
          <cell r="G1430">
            <v>962.88</v>
          </cell>
          <cell r="H1430">
            <v>6.6E-3</v>
          </cell>
          <cell r="I1430">
            <v>0.52232942465753429</v>
          </cell>
        </row>
        <row r="1431">
          <cell r="A1431" t="str">
            <v>September</v>
          </cell>
          <cell r="B1431" t="str">
            <v>3R2</v>
          </cell>
          <cell r="C1431" t="str">
            <v>XBB</v>
          </cell>
          <cell r="D1431" t="str">
            <v>FEDERATD</v>
          </cell>
          <cell r="E1431" t="str">
            <v>Group1</v>
          </cell>
          <cell r="F1431" t="str">
            <v>FCR</v>
          </cell>
          <cell r="G1431">
            <v>63638.69</v>
          </cell>
          <cell r="H1431">
            <v>6.6E-3</v>
          </cell>
          <cell r="I1431">
            <v>34.52180991780822</v>
          </cell>
        </row>
        <row r="1432">
          <cell r="A1432" t="str">
            <v>September</v>
          </cell>
          <cell r="B1432" t="str">
            <v>3R2</v>
          </cell>
          <cell r="C1432" t="str">
            <v>XBC</v>
          </cell>
          <cell r="D1432" t="str">
            <v>FEDERATD</v>
          </cell>
          <cell r="E1432" t="str">
            <v>Group1</v>
          </cell>
          <cell r="F1432" t="str">
            <v>FCR</v>
          </cell>
          <cell r="G1432">
            <v>44604.14</v>
          </cell>
          <cell r="H1432">
            <v>6.6E-3</v>
          </cell>
          <cell r="I1432">
            <v>24.196218410958902</v>
          </cell>
        </row>
        <row r="1433">
          <cell r="A1433" t="str">
            <v>September</v>
          </cell>
          <cell r="B1433" t="str">
            <v>3R2</v>
          </cell>
          <cell r="C1433" t="str">
            <v>XC3</v>
          </cell>
          <cell r="D1433" t="str">
            <v>FEDERATD</v>
          </cell>
          <cell r="E1433" t="str">
            <v>Group1</v>
          </cell>
          <cell r="F1433" t="str">
            <v>FCR</v>
          </cell>
          <cell r="G1433">
            <v>190165.06</v>
          </cell>
          <cell r="H1433">
            <v>6.6E-3</v>
          </cell>
          <cell r="I1433">
            <v>103.15803254794521</v>
          </cell>
        </row>
        <row r="1434">
          <cell r="A1434" t="str">
            <v>September</v>
          </cell>
          <cell r="B1434" t="str">
            <v>3R2</v>
          </cell>
          <cell r="C1434" t="str">
            <v>XCA</v>
          </cell>
          <cell r="D1434" t="str">
            <v>FEDERATD</v>
          </cell>
          <cell r="E1434" t="str">
            <v>Group1</v>
          </cell>
          <cell r="F1434" t="str">
            <v>FCR</v>
          </cell>
          <cell r="G1434">
            <v>271073.78000000003</v>
          </cell>
          <cell r="H1434">
            <v>6.6E-3</v>
          </cell>
          <cell r="I1434">
            <v>147.04824230136987</v>
          </cell>
        </row>
        <row r="1435">
          <cell r="A1435" t="str">
            <v>September</v>
          </cell>
          <cell r="B1435" t="str">
            <v>3R2</v>
          </cell>
          <cell r="C1435" t="str">
            <v>XCB</v>
          </cell>
          <cell r="D1435" t="str">
            <v>FEDERATD</v>
          </cell>
          <cell r="E1435" t="str">
            <v>Group1</v>
          </cell>
          <cell r="F1435" t="str">
            <v>FCR</v>
          </cell>
          <cell r="G1435">
            <v>5031.1499999999996</v>
          </cell>
          <cell r="H1435">
            <v>6.6E-3</v>
          </cell>
          <cell r="I1435">
            <v>2.7292265753424658</v>
          </cell>
        </row>
        <row r="1436">
          <cell r="A1436" t="str">
            <v>September</v>
          </cell>
          <cell r="B1436" t="str">
            <v>3R2</v>
          </cell>
          <cell r="C1436" t="str">
            <v>XCZ</v>
          </cell>
          <cell r="D1436" t="str">
            <v>FEDERATD</v>
          </cell>
          <cell r="E1436" t="str">
            <v>Group1</v>
          </cell>
          <cell r="F1436" t="str">
            <v>FCR</v>
          </cell>
          <cell r="G1436">
            <v>422.27</v>
          </cell>
          <cell r="H1436">
            <v>6.6E-3</v>
          </cell>
          <cell r="I1436">
            <v>0.22906701369863014</v>
          </cell>
        </row>
        <row r="1437">
          <cell r="A1437" t="str">
            <v>September</v>
          </cell>
          <cell r="B1437" t="str">
            <v>3R2</v>
          </cell>
          <cell r="C1437" t="str">
            <v>XD3</v>
          </cell>
          <cell r="D1437" t="str">
            <v>FEDERATD</v>
          </cell>
          <cell r="E1437" t="str">
            <v>Group1</v>
          </cell>
          <cell r="F1437" t="str">
            <v>FCR</v>
          </cell>
          <cell r="G1437">
            <v>21022.34</v>
          </cell>
          <cell r="H1437">
            <v>6.6E-3</v>
          </cell>
          <cell r="I1437">
            <v>11.403899506849314</v>
          </cell>
        </row>
        <row r="1438">
          <cell r="A1438" t="str">
            <v>September</v>
          </cell>
          <cell r="B1438" t="str">
            <v>3R2</v>
          </cell>
          <cell r="C1438" t="str">
            <v>XD4</v>
          </cell>
          <cell r="D1438" t="str">
            <v>FEDERATD</v>
          </cell>
          <cell r="E1438" t="str">
            <v>Group1</v>
          </cell>
          <cell r="F1438" t="str">
            <v>FCR</v>
          </cell>
          <cell r="G1438">
            <v>671767.11</v>
          </cell>
          <cell r="H1438">
            <v>6.6E-3</v>
          </cell>
          <cell r="I1438">
            <v>364.41065145205471</v>
          </cell>
        </row>
        <row r="1439">
          <cell r="A1439" t="str">
            <v>September</v>
          </cell>
          <cell r="B1439" t="str">
            <v>3R2</v>
          </cell>
          <cell r="C1439" t="str">
            <v>XD6</v>
          </cell>
          <cell r="D1439" t="str">
            <v>FEDERATD</v>
          </cell>
          <cell r="E1439" t="str">
            <v>Group1</v>
          </cell>
          <cell r="F1439" t="str">
            <v>FCR</v>
          </cell>
          <cell r="G1439">
            <v>13556</v>
          </cell>
          <cell r="H1439">
            <v>6.6E-3</v>
          </cell>
          <cell r="I1439">
            <v>7.3536657534246581</v>
          </cell>
        </row>
        <row r="1440">
          <cell r="A1440" t="str">
            <v>September</v>
          </cell>
          <cell r="B1440" t="str">
            <v>3R2</v>
          </cell>
          <cell r="C1440" t="str">
            <v>XD9</v>
          </cell>
          <cell r="D1440" t="str">
            <v>FEDERATD</v>
          </cell>
          <cell r="E1440" t="str">
            <v>Group1</v>
          </cell>
          <cell r="F1440" t="str">
            <v>FCR</v>
          </cell>
          <cell r="G1440">
            <v>40119.24</v>
          </cell>
          <cell r="H1440">
            <v>6.6E-3</v>
          </cell>
          <cell r="I1440">
            <v>21.763313753424654</v>
          </cell>
        </row>
        <row r="1441">
          <cell r="A1441" t="str">
            <v>September</v>
          </cell>
          <cell r="B1441" t="str">
            <v>3R2</v>
          </cell>
          <cell r="C1441" t="str">
            <v>XE8</v>
          </cell>
          <cell r="D1441" t="str">
            <v>FEDERATD</v>
          </cell>
          <cell r="E1441" t="str">
            <v>Group1</v>
          </cell>
          <cell r="F1441" t="str">
            <v>FCR</v>
          </cell>
          <cell r="G1441">
            <v>139408.72</v>
          </cell>
          <cell r="H1441">
            <v>6.6E-3</v>
          </cell>
          <cell r="I1441">
            <v>75.624456328767124</v>
          </cell>
        </row>
        <row r="1442">
          <cell r="A1442" t="str">
            <v>September</v>
          </cell>
          <cell r="B1442" t="str">
            <v>3R2</v>
          </cell>
          <cell r="C1442" t="str">
            <v>XF1</v>
          </cell>
          <cell r="D1442" t="str">
            <v>FEDERATD</v>
          </cell>
          <cell r="E1442" t="str">
            <v>Group1</v>
          </cell>
          <cell r="F1442" t="str">
            <v>FCR</v>
          </cell>
          <cell r="G1442">
            <v>392331.98</v>
          </cell>
          <cell r="H1442">
            <v>6.6E-3</v>
          </cell>
          <cell r="I1442">
            <v>212.82666312328763</v>
          </cell>
        </row>
        <row r="1443">
          <cell r="A1443" t="str">
            <v>September</v>
          </cell>
          <cell r="B1443" t="str">
            <v>3R2</v>
          </cell>
          <cell r="C1443" t="str">
            <v>XFC</v>
          </cell>
          <cell r="D1443" t="str">
            <v>FEDERATD</v>
          </cell>
          <cell r="E1443" t="str">
            <v>Group1</v>
          </cell>
          <cell r="F1443" t="str">
            <v>FCR</v>
          </cell>
          <cell r="G1443">
            <v>5430.82</v>
          </cell>
          <cell r="H1443">
            <v>6.6E-3</v>
          </cell>
          <cell r="I1443">
            <v>2.9460338630136986</v>
          </cell>
        </row>
        <row r="1444">
          <cell r="A1444" t="str">
            <v>September</v>
          </cell>
          <cell r="B1444" t="str">
            <v>3R2</v>
          </cell>
          <cell r="C1444" t="str">
            <v>XFE</v>
          </cell>
          <cell r="D1444" t="str">
            <v>FEDERATD</v>
          </cell>
          <cell r="E1444" t="str">
            <v>Group1</v>
          </cell>
          <cell r="F1444" t="str">
            <v>FCR</v>
          </cell>
          <cell r="G1444">
            <v>14718.78</v>
          </cell>
          <cell r="H1444">
            <v>6.6E-3</v>
          </cell>
          <cell r="I1444">
            <v>7.9844340821917799</v>
          </cell>
        </row>
        <row r="1445">
          <cell r="A1445" t="str">
            <v>September</v>
          </cell>
          <cell r="B1445" t="str">
            <v>3R2</v>
          </cell>
          <cell r="C1445" t="str">
            <v>XFU</v>
          </cell>
          <cell r="D1445" t="str">
            <v>FEDERATD</v>
          </cell>
          <cell r="E1445" t="str">
            <v>Group1</v>
          </cell>
          <cell r="F1445" t="str">
            <v>FCR</v>
          </cell>
          <cell r="G1445">
            <v>107765.87</v>
          </cell>
          <cell r="H1445">
            <v>6.6E-3</v>
          </cell>
          <cell r="I1445">
            <v>58.459293863013691</v>
          </cell>
        </row>
        <row r="1446">
          <cell r="A1446" t="str">
            <v>September</v>
          </cell>
          <cell r="B1446" t="str">
            <v>3R2</v>
          </cell>
          <cell r="C1446" t="str">
            <v>XG3</v>
          </cell>
          <cell r="D1446" t="str">
            <v>FEDERATD</v>
          </cell>
          <cell r="E1446" t="str">
            <v>Group1</v>
          </cell>
          <cell r="F1446" t="str">
            <v>FCR</v>
          </cell>
          <cell r="G1446">
            <v>5565.64</v>
          </cell>
          <cell r="H1446">
            <v>6.6E-3</v>
          </cell>
          <cell r="I1446">
            <v>3.0191690958904109</v>
          </cell>
        </row>
        <row r="1447">
          <cell r="A1447" t="str">
            <v>September</v>
          </cell>
          <cell r="B1447" t="str">
            <v>3R2</v>
          </cell>
          <cell r="C1447" t="str">
            <v>XG5</v>
          </cell>
          <cell r="D1447" t="str">
            <v>FEDERATD</v>
          </cell>
          <cell r="E1447" t="str">
            <v>Group1</v>
          </cell>
          <cell r="F1447" t="str">
            <v>FCR</v>
          </cell>
          <cell r="G1447">
            <v>3195.53</v>
          </cell>
          <cell r="H1447">
            <v>6.6E-3</v>
          </cell>
          <cell r="I1447">
            <v>1.7334655890410962</v>
          </cell>
        </row>
        <row r="1448">
          <cell r="A1448" t="str">
            <v>September</v>
          </cell>
          <cell r="B1448" t="str">
            <v>3R2</v>
          </cell>
          <cell r="C1448" t="str">
            <v>XG8</v>
          </cell>
          <cell r="D1448" t="str">
            <v>FEDERATD</v>
          </cell>
          <cell r="E1448" t="str">
            <v>Group1</v>
          </cell>
          <cell r="F1448" t="str">
            <v>FCR</v>
          </cell>
          <cell r="G1448">
            <v>3566.72</v>
          </cell>
          <cell r="H1448">
            <v>6.6E-3</v>
          </cell>
          <cell r="I1448">
            <v>1.9348234520547944</v>
          </cell>
        </row>
        <row r="1449">
          <cell r="A1449" t="str">
            <v>September</v>
          </cell>
          <cell r="B1449" t="str">
            <v>3R2</v>
          </cell>
          <cell r="C1449" t="str">
            <v>XG9</v>
          </cell>
          <cell r="D1449" t="str">
            <v>FEDERATD</v>
          </cell>
          <cell r="E1449" t="str">
            <v>Group1</v>
          </cell>
          <cell r="F1449" t="str">
            <v>FCR</v>
          </cell>
          <cell r="G1449">
            <v>13239.96</v>
          </cell>
          <cell r="H1449">
            <v>6.6E-3</v>
          </cell>
          <cell r="I1449">
            <v>7.1822248767123291</v>
          </cell>
        </row>
        <row r="1450">
          <cell r="A1450" t="str">
            <v>September</v>
          </cell>
          <cell r="B1450" t="str">
            <v>3R2</v>
          </cell>
          <cell r="C1450" t="str">
            <v>XH7</v>
          </cell>
          <cell r="D1450" t="str">
            <v>FEDERATD</v>
          </cell>
          <cell r="E1450" t="str">
            <v>Group1</v>
          </cell>
          <cell r="F1450" t="str">
            <v>FCR</v>
          </cell>
          <cell r="G1450">
            <v>77731.27</v>
          </cell>
          <cell r="H1450">
            <v>6.6E-3</v>
          </cell>
          <cell r="I1450">
            <v>42.166551945205484</v>
          </cell>
        </row>
        <row r="1451">
          <cell r="A1451" t="str">
            <v>September</v>
          </cell>
          <cell r="B1451" t="str">
            <v>3R2</v>
          </cell>
          <cell r="C1451" t="str">
            <v>XH9</v>
          </cell>
          <cell r="D1451" t="str">
            <v>FEDERATD</v>
          </cell>
          <cell r="E1451" t="str">
            <v>Group1</v>
          </cell>
          <cell r="F1451" t="str">
            <v>FCR</v>
          </cell>
          <cell r="G1451">
            <v>48452.92</v>
          </cell>
          <cell r="H1451">
            <v>6.6E-3</v>
          </cell>
          <cell r="I1451">
            <v>26.284049753424661</v>
          </cell>
        </row>
        <row r="1452">
          <cell r="A1452" t="str">
            <v>September</v>
          </cell>
          <cell r="B1452" t="str">
            <v>3R2</v>
          </cell>
          <cell r="C1452" t="str">
            <v>XJ2</v>
          </cell>
          <cell r="D1452" t="str">
            <v>FEDERATD</v>
          </cell>
          <cell r="E1452" t="str">
            <v>Group1</v>
          </cell>
          <cell r="F1452" t="str">
            <v>FCR</v>
          </cell>
          <cell r="G1452">
            <v>227652.12</v>
          </cell>
          <cell r="H1452">
            <v>6.6E-3</v>
          </cell>
          <cell r="I1452">
            <v>123.49347879452057</v>
          </cell>
        </row>
        <row r="1453">
          <cell r="A1453" t="str">
            <v>September</v>
          </cell>
          <cell r="B1453" t="str">
            <v>3R2</v>
          </cell>
          <cell r="C1453" t="str">
            <v>XJ8</v>
          </cell>
          <cell r="D1453" t="str">
            <v>FEDERATD</v>
          </cell>
          <cell r="E1453" t="str">
            <v>Group1</v>
          </cell>
          <cell r="F1453" t="str">
            <v>FCR</v>
          </cell>
          <cell r="G1453">
            <v>960.89</v>
          </cell>
          <cell r="H1453">
            <v>6.6E-3</v>
          </cell>
          <cell r="I1453">
            <v>0.52124991780821905</v>
          </cell>
        </row>
        <row r="1454">
          <cell r="A1454" t="str">
            <v>September</v>
          </cell>
          <cell r="B1454" t="str">
            <v>3R2</v>
          </cell>
          <cell r="C1454" t="str">
            <v>XJ9</v>
          </cell>
          <cell r="D1454" t="str">
            <v>FEDERATD</v>
          </cell>
          <cell r="E1454" t="str">
            <v>Group1</v>
          </cell>
          <cell r="F1454" t="str">
            <v>FCR</v>
          </cell>
          <cell r="G1454">
            <v>4161.71</v>
          </cell>
          <cell r="H1454">
            <v>6.6E-3</v>
          </cell>
          <cell r="I1454">
            <v>2.2575851506849318</v>
          </cell>
        </row>
        <row r="1455">
          <cell r="A1455" t="str">
            <v>September</v>
          </cell>
          <cell r="B1455" t="str">
            <v>3R2</v>
          </cell>
          <cell r="C1455" t="str">
            <v>XK3</v>
          </cell>
          <cell r="D1455" t="str">
            <v>FEDERATD</v>
          </cell>
          <cell r="E1455" t="str">
            <v>Group1</v>
          </cell>
          <cell r="F1455" t="str">
            <v>FCR</v>
          </cell>
          <cell r="G1455">
            <v>32507.97</v>
          </cell>
          <cell r="H1455">
            <v>6.6E-3</v>
          </cell>
          <cell r="I1455">
            <v>17.634460438356165</v>
          </cell>
        </row>
        <row r="1456">
          <cell r="A1456" t="str">
            <v>September</v>
          </cell>
          <cell r="B1456" t="str">
            <v>3R2</v>
          </cell>
          <cell r="C1456" t="str">
            <v>XMA</v>
          </cell>
          <cell r="D1456" t="str">
            <v>FEDERATD</v>
          </cell>
          <cell r="E1456" t="str">
            <v>Group1</v>
          </cell>
          <cell r="F1456" t="str">
            <v>FCR</v>
          </cell>
          <cell r="G1456">
            <v>553.5</v>
          </cell>
          <cell r="H1456">
            <v>6.6E-3</v>
          </cell>
          <cell r="I1456">
            <v>0.30025479452054793</v>
          </cell>
        </row>
        <row r="1457">
          <cell r="A1457" t="str">
            <v>September</v>
          </cell>
          <cell r="B1457" t="str">
            <v>3R2</v>
          </cell>
          <cell r="C1457" t="str">
            <v>XMS</v>
          </cell>
          <cell r="D1457" t="str">
            <v>FEDERATD</v>
          </cell>
          <cell r="E1457" t="str">
            <v>Group1</v>
          </cell>
          <cell r="F1457" t="str">
            <v>FCR</v>
          </cell>
          <cell r="G1457">
            <v>9464.67</v>
          </cell>
          <cell r="H1457">
            <v>6.6E-3</v>
          </cell>
          <cell r="I1457">
            <v>5.1342593424657537</v>
          </cell>
        </row>
        <row r="1458">
          <cell r="A1458" t="str">
            <v>September</v>
          </cell>
          <cell r="B1458" t="str">
            <v>3R2</v>
          </cell>
          <cell r="C1458" t="str">
            <v>XSB</v>
          </cell>
          <cell r="D1458" t="str">
            <v>FEDERATD</v>
          </cell>
          <cell r="E1458" t="str">
            <v>Group1</v>
          </cell>
          <cell r="F1458" t="str">
            <v>FCR</v>
          </cell>
          <cell r="G1458">
            <v>9814.52</v>
          </cell>
          <cell r="H1458">
            <v>6.6E-3</v>
          </cell>
          <cell r="I1458">
            <v>5.3240409863013687</v>
          </cell>
        </row>
        <row r="1459">
          <cell r="A1459" t="str">
            <v>September</v>
          </cell>
          <cell r="B1459" t="str">
            <v>3R2</v>
          </cell>
          <cell r="C1459" t="str">
            <v>XSE</v>
          </cell>
          <cell r="D1459" t="str">
            <v>FEDERATD</v>
          </cell>
          <cell r="E1459" t="str">
            <v>Group1</v>
          </cell>
          <cell r="F1459" t="str">
            <v>FCR</v>
          </cell>
          <cell r="G1459">
            <v>514.07000000000005</v>
          </cell>
          <cell r="H1459">
            <v>6.6E-3</v>
          </cell>
          <cell r="I1459">
            <v>0.27886536986301375</v>
          </cell>
        </row>
        <row r="1460">
          <cell r="A1460" t="str">
            <v>September</v>
          </cell>
          <cell r="B1460" t="str">
            <v>3R2</v>
          </cell>
          <cell r="C1460" t="str">
            <v>XSS</v>
          </cell>
          <cell r="D1460" t="str">
            <v>FEDERATD</v>
          </cell>
          <cell r="E1460" t="str">
            <v>Group1</v>
          </cell>
          <cell r="F1460" t="str">
            <v>FCR</v>
          </cell>
          <cell r="G1460">
            <v>2566.41</v>
          </cell>
          <cell r="H1460">
            <v>6.6E-3</v>
          </cell>
          <cell r="I1460">
            <v>1.3921895342465751</v>
          </cell>
        </row>
        <row r="1461">
          <cell r="A1461" t="str">
            <v>September</v>
          </cell>
          <cell r="B1461" t="str">
            <v>3R2</v>
          </cell>
          <cell r="C1461" t="str">
            <v>XUS</v>
          </cell>
          <cell r="D1461" t="str">
            <v>FEDERATD</v>
          </cell>
          <cell r="E1461" t="str">
            <v>Group1</v>
          </cell>
          <cell r="F1461" t="str">
            <v>FCR</v>
          </cell>
          <cell r="G1461">
            <v>3290.02</v>
          </cell>
          <cell r="H1461">
            <v>6.6E-3</v>
          </cell>
          <cell r="I1461">
            <v>1.7847231780821917</v>
          </cell>
        </row>
        <row r="1462">
          <cell r="A1462" t="str">
            <v>September</v>
          </cell>
          <cell r="B1462" t="str">
            <v>3R2</v>
          </cell>
          <cell r="C1462" t="str">
            <v>XXX</v>
          </cell>
          <cell r="D1462" t="str">
            <v>FEDERATD</v>
          </cell>
          <cell r="E1462" t="str">
            <v>Group1</v>
          </cell>
          <cell r="F1462" t="str">
            <v>FCR</v>
          </cell>
          <cell r="G1462">
            <v>201888.37</v>
          </cell>
          <cell r="H1462">
            <v>6.6E-3</v>
          </cell>
          <cell r="I1462">
            <v>109.51752673972604</v>
          </cell>
        </row>
        <row r="1463">
          <cell r="A1463" t="str">
            <v>September</v>
          </cell>
          <cell r="B1463" t="str">
            <v>3R2</v>
          </cell>
          <cell r="C1463" t="str">
            <v>Y29</v>
          </cell>
          <cell r="D1463" t="str">
            <v>FEDERATD</v>
          </cell>
          <cell r="E1463" t="str">
            <v>Group1</v>
          </cell>
          <cell r="F1463" t="str">
            <v>FCR</v>
          </cell>
          <cell r="G1463">
            <v>6869870.9900000021</v>
          </cell>
          <cell r="H1463">
            <v>6.6E-3</v>
          </cell>
          <cell r="I1463">
            <v>3726.6697425205498</v>
          </cell>
        </row>
        <row r="1464">
          <cell r="A1464" t="str">
            <v>September</v>
          </cell>
          <cell r="B1464" t="str">
            <v>3R2</v>
          </cell>
          <cell r="C1464" t="str">
            <v>Y32</v>
          </cell>
          <cell r="D1464" t="str">
            <v>FEDERATD</v>
          </cell>
          <cell r="E1464" t="str">
            <v>Group1</v>
          </cell>
          <cell r="F1464" t="str">
            <v>FCR</v>
          </cell>
          <cell r="G1464">
            <v>14248.14</v>
          </cell>
          <cell r="H1464">
            <v>6.6E-3</v>
          </cell>
          <cell r="I1464">
            <v>7.7291280000000011</v>
          </cell>
        </row>
        <row r="1465">
          <cell r="A1465" t="str">
            <v>September</v>
          </cell>
          <cell r="B1465" t="str">
            <v>3R2</v>
          </cell>
          <cell r="C1465" t="str">
            <v>Y36</v>
          </cell>
          <cell r="D1465" t="str">
            <v>FEDERATD</v>
          </cell>
          <cell r="E1465" t="str">
            <v>Group1</v>
          </cell>
          <cell r="F1465" t="str">
            <v>FCR</v>
          </cell>
          <cell r="G1465">
            <v>176844.52</v>
          </cell>
          <cell r="H1465">
            <v>6.6E-3</v>
          </cell>
          <cell r="I1465">
            <v>95.932095780821939</v>
          </cell>
        </row>
        <row r="1466">
          <cell r="A1466" t="str">
            <v>September</v>
          </cell>
          <cell r="B1466" t="str">
            <v>3R2</v>
          </cell>
          <cell r="C1466" t="str">
            <v>Y38</v>
          </cell>
          <cell r="D1466" t="str">
            <v>FEDERATD</v>
          </cell>
          <cell r="E1466" t="str">
            <v>Group1</v>
          </cell>
          <cell r="F1466" t="str">
            <v>FCR</v>
          </cell>
          <cell r="G1466">
            <v>580293.94999999995</v>
          </cell>
          <cell r="H1466">
            <v>6.6E-3</v>
          </cell>
          <cell r="I1466">
            <v>314.78959479452055</v>
          </cell>
        </row>
        <row r="1467">
          <cell r="A1467" t="str">
            <v>September</v>
          </cell>
          <cell r="B1467" t="str">
            <v>3R2</v>
          </cell>
          <cell r="C1467" t="str">
            <v>Y40</v>
          </cell>
          <cell r="D1467" t="str">
            <v>FEDERATD</v>
          </cell>
          <cell r="E1467" t="str">
            <v>Group1</v>
          </cell>
          <cell r="F1467" t="str">
            <v>FCR</v>
          </cell>
          <cell r="G1467">
            <v>1935178.41</v>
          </cell>
          <cell r="H1467">
            <v>6.6E-3</v>
          </cell>
          <cell r="I1467">
            <v>1049.7680141917806</v>
          </cell>
        </row>
        <row r="1468">
          <cell r="A1468" t="str">
            <v>September</v>
          </cell>
          <cell r="B1468" t="str">
            <v>3R2</v>
          </cell>
          <cell r="C1468" t="str">
            <v>Y43</v>
          </cell>
          <cell r="D1468" t="str">
            <v>FEDERATD</v>
          </cell>
          <cell r="E1468" t="str">
            <v>Group1</v>
          </cell>
          <cell r="F1468" t="str">
            <v>FCR</v>
          </cell>
          <cell r="G1468">
            <v>533950.31999999995</v>
          </cell>
          <cell r="H1468">
            <v>6.6E-3</v>
          </cell>
          <cell r="I1468">
            <v>289.64976263013705</v>
          </cell>
        </row>
        <row r="1469">
          <cell r="A1469" t="str">
            <v>September</v>
          </cell>
          <cell r="B1469" t="str">
            <v>3R2</v>
          </cell>
          <cell r="C1469" t="str">
            <v>Y45</v>
          </cell>
          <cell r="D1469" t="str">
            <v>FEDERATD</v>
          </cell>
          <cell r="E1469" t="str">
            <v>Group1</v>
          </cell>
          <cell r="F1469" t="str">
            <v>FCR</v>
          </cell>
          <cell r="G1469">
            <v>7.89</v>
          </cell>
          <cell r="H1469">
            <v>6.6E-3</v>
          </cell>
          <cell r="I1469">
            <v>4.2800547945205476E-3</v>
          </cell>
        </row>
        <row r="1470">
          <cell r="A1470" t="str">
            <v>September</v>
          </cell>
          <cell r="B1470" t="str">
            <v>3R2</v>
          </cell>
          <cell r="C1470" t="str">
            <v>Y47</v>
          </cell>
          <cell r="D1470" t="str">
            <v>FEDERATD</v>
          </cell>
          <cell r="E1470" t="str">
            <v>Group1</v>
          </cell>
          <cell r="F1470" t="str">
            <v>FCR</v>
          </cell>
          <cell r="G1470">
            <v>1980463.62</v>
          </cell>
          <cell r="H1470">
            <v>6.6E-3</v>
          </cell>
          <cell r="I1470">
            <v>1074.3336897534246</v>
          </cell>
        </row>
        <row r="1471">
          <cell r="A1471" t="str">
            <v>September</v>
          </cell>
          <cell r="B1471" t="str">
            <v>3R2</v>
          </cell>
          <cell r="C1471" t="str">
            <v>Y50</v>
          </cell>
          <cell r="D1471" t="str">
            <v>FEDERATD</v>
          </cell>
          <cell r="E1471" t="str">
            <v>Group1</v>
          </cell>
          <cell r="F1471" t="str">
            <v>FCR</v>
          </cell>
          <cell r="G1471">
            <v>557637.19999999995</v>
          </cell>
          <cell r="H1471">
            <v>6.6E-3</v>
          </cell>
          <cell r="I1471">
            <v>302.49908383561649</v>
          </cell>
        </row>
        <row r="1472">
          <cell r="A1472" t="str">
            <v>September</v>
          </cell>
          <cell r="B1472" t="str">
            <v>3R2</v>
          </cell>
          <cell r="C1472" t="str">
            <v>Y52</v>
          </cell>
          <cell r="D1472" t="str">
            <v>FEDERATD</v>
          </cell>
          <cell r="E1472" t="str">
            <v>Group1</v>
          </cell>
          <cell r="F1472" t="str">
            <v>FCR</v>
          </cell>
          <cell r="G1472">
            <v>342075.29</v>
          </cell>
          <cell r="H1472">
            <v>6.6E-3</v>
          </cell>
          <cell r="I1472">
            <v>185.56412991780826</v>
          </cell>
        </row>
        <row r="1473">
          <cell r="A1473" t="str">
            <v>September</v>
          </cell>
          <cell r="B1473" t="str">
            <v>3R2</v>
          </cell>
          <cell r="C1473" t="str">
            <v>Y54</v>
          </cell>
          <cell r="D1473" t="str">
            <v>FEDERATD</v>
          </cell>
          <cell r="E1473" t="str">
            <v>Group1</v>
          </cell>
          <cell r="F1473" t="str">
            <v>FCR</v>
          </cell>
          <cell r="G1473">
            <v>9284.2900000000009</v>
          </cell>
          <cell r="H1473">
            <v>6.6E-3</v>
          </cell>
          <cell r="I1473">
            <v>5.0364093698630148</v>
          </cell>
        </row>
        <row r="1474">
          <cell r="A1474" t="str">
            <v>September</v>
          </cell>
          <cell r="B1474" t="str">
            <v>3R2</v>
          </cell>
          <cell r="C1474" t="str">
            <v>Y55</v>
          </cell>
          <cell r="D1474" t="str">
            <v>FEDERATD</v>
          </cell>
          <cell r="E1474" t="str">
            <v>Group1</v>
          </cell>
          <cell r="F1474" t="str">
            <v>FCR</v>
          </cell>
          <cell r="G1474">
            <v>11446.76</v>
          </cell>
          <cell r="H1474">
            <v>6.6E-3</v>
          </cell>
          <cell r="I1474">
            <v>6.209475287671232</v>
          </cell>
        </row>
        <row r="1475">
          <cell r="A1475" t="str">
            <v>September</v>
          </cell>
          <cell r="B1475" t="str">
            <v>3R2</v>
          </cell>
          <cell r="C1475" t="str">
            <v>Y57</v>
          </cell>
          <cell r="D1475" t="str">
            <v>FEDERATD</v>
          </cell>
          <cell r="E1475" t="str">
            <v>Group1</v>
          </cell>
          <cell r="F1475" t="str">
            <v>FCR</v>
          </cell>
          <cell r="G1475">
            <v>178282.32</v>
          </cell>
          <cell r="H1475">
            <v>6.6E-3</v>
          </cell>
          <cell r="I1475">
            <v>96.712053041095885</v>
          </cell>
        </row>
        <row r="1476">
          <cell r="A1476" t="str">
            <v>September</v>
          </cell>
          <cell r="B1476" t="str">
            <v>3R2</v>
          </cell>
          <cell r="C1476" t="str">
            <v>Y58</v>
          </cell>
          <cell r="D1476" t="str">
            <v>FEDERATD</v>
          </cell>
          <cell r="E1476" t="str">
            <v>Group1</v>
          </cell>
          <cell r="F1476" t="str">
            <v>FCR</v>
          </cell>
          <cell r="G1476">
            <v>1074438.18</v>
          </cell>
          <cell r="H1476">
            <v>6.6E-3</v>
          </cell>
          <cell r="I1476">
            <v>582.84591682191785</v>
          </cell>
        </row>
        <row r="1477">
          <cell r="A1477" t="str">
            <v>September</v>
          </cell>
          <cell r="B1477" t="str">
            <v>3R2</v>
          </cell>
          <cell r="C1477" t="str">
            <v>Y60</v>
          </cell>
          <cell r="D1477" t="str">
            <v>FEDERATD</v>
          </cell>
          <cell r="E1477" t="str">
            <v>Group1</v>
          </cell>
          <cell r="F1477" t="str">
            <v>FCR</v>
          </cell>
          <cell r="G1477">
            <v>745343.3</v>
          </cell>
          <cell r="H1477">
            <v>6.6E-3</v>
          </cell>
          <cell r="I1477">
            <v>404.32321479452048</v>
          </cell>
        </row>
        <row r="1478">
          <cell r="A1478" t="str">
            <v>September</v>
          </cell>
          <cell r="B1478" t="str">
            <v>3R2</v>
          </cell>
          <cell r="C1478" t="str">
            <v>Y61</v>
          </cell>
          <cell r="D1478" t="str">
            <v>FEDERATD</v>
          </cell>
          <cell r="E1478" t="str">
            <v>Group1</v>
          </cell>
          <cell r="F1478" t="str">
            <v>FCR</v>
          </cell>
          <cell r="G1478">
            <v>46704.97</v>
          </cell>
          <cell r="H1478">
            <v>6.6E-3</v>
          </cell>
          <cell r="I1478">
            <v>25.335846739726026</v>
          </cell>
        </row>
        <row r="1479">
          <cell r="A1479" t="str">
            <v>September</v>
          </cell>
          <cell r="B1479" t="str">
            <v>3R2</v>
          </cell>
          <cell r="C1479" t="str">
            <v>Y62</v>
          </cell>
          <cell r="D1479" t="str">
            <v>FEDERATD</v>
          </cell>
          <cell r="E1479" t="str">
            <v>Group1</v>
          </cell>
          <cell r="F1479" t="str">
            <v>FCR</v>
          </cell>
          <cell r="G1479">
            <v>241346.95</v>
          </cell>
          <cell r="H1479">
            <v>6.6E-3</v>
          </cell>
          <cell r="I1479">
            <v>130.92245506849315</v>
          </cell>
        </row>
        <row r="1480">
          <cell r="A1480" t="str">
            <v>September</v>
          </cell>
          <cell r="B1480" t="str">
            <v>3R2</v>
          </cell>
          <cell r="C1480" t="str">
            <v>Y64</v>
          </cell>
          <cell r="D1480" t="str">
            <v>FEDERATD</v>
          </cell>
          <cell r="E1480" t="str">
            <v>Group1</v>
          </cell>
          <cell r="F1480" t="str">
            <v>FCR</v>
          </cell>
          <cell r="G1480">
            <v>70640.77</v>
          </cell>
          <cell r="H1480">
            <v>6.6E-3</v>
          </cell>
          <cell r="I1480">
            <v>38.320198520547947</v>
          </cell>
        </row>
        <row r="1481">
          <cell r="A1481" t="str">
            <v>September</v>
          </cell>
          <cell r="B1481" t="str">
            <v>3R2</v>
          </cell>
          <cell r="C1481" t="str">
            <v>Y65</v>
          </cell>
          <cell r="D1481" t="str">
            <v>FEDERATD</v>
          </cell>
          <cell r="E1481" t="str">
            <v>Group1</v>
          </cell>
          <cell r="F1481" t="str">
            <v>FCR</v>
          </cell>
          <cell r="G1481">
            <v>60649.39</v>
          </cell>
          <cell r="H1481">
            <v>6.6E-3</v>
          </cell>
          <cell r="I1481">
            <v>32.900217041095885</v>
          </cell>
        </row>
        <row r="1482">
          <cell r="A1482" t="str">
            <v>September</v>
          </cell>
          <cell r="B1482" t="str">
            <v>3R2</v>
          </cell>
          <cell r="C1482" t="str">
            <v>Y66</v>
          </cell>
          <cell r="D1482" t="str">
            <v>FEDERATD</v>
          </cell>
          <cell r="E1482" t="str">
            <v>Group1</v>
          </cell>
          <cell r="F1482" t="str">
            <v>FCR</v>
          </cell>
          <cell r="G1482">
            <v>234139.3</v>
          </cell>
          <cell r="H1482">
            <v>6.6E-3</v>
          </cell>
          <cell r="I1482">
            <v>127.01255178082192</v>
          </cell>
        </row>
        <row r="1483">
          <cell r="A1483" t="str">
            <v>September</v>
          </cell>
          <cell r="B1483" t="str">
            <v>3R2</v>
          </cell>
          <cell r="C1483" t="str">
            <v>Y67</v>
          </cell>
          <cell r="D1483" t="str">
            <v>FEDERATD</v>
          </cell>
          <cell r="E1483" t="str">
            <v>Group1</v>
          </cell>
          <cell r="F1483" t="str">
            <v>FCR</v>
          </cell>
          <cell r="G1483">
            <v>180897.89</v>
          </cell>
          <cell r="H1483">
            <v>6.6E-3</v>
          </cell>
          <cell r="I1483">
            <v>98.130910191780828</v>
          </cell>
        </row>
        <row r="1484">
          <cell r="A1484" t="str">
            <v>September</v>
          </cell>
          <cell r="B1484" t="str">
            <v>3R2</v>
          </cell>
          <cell r="C1484" t="str">
            <v>Y69</v>
          </cell>
          <cell r="D1484" t="str">
            <v>FEDERATD</v>
          </cell>
          <cell r="E1484" t="str">
            <v>Group1</v>
          </cell>
          <cell r="F1484" t="str">
            <v>FCR</v>
          </cell>
          <cell r="G1484">
            <v>3073.44</v>
          </cell>
          <cell r="H1484">
            <v>6.6E-3</v>
          </cell>
          <cell r="I1484">
            <v>1.6672359452054795</v>
          </cell>
        </row>
        <row r="1485">
          <cell r="A1485" t="str">
            <v>September</v>
          </cell>
          <cell r="B1485" t="str">
            <v>3R2</v>
          </cell>
          <cell r="C1485" t="str">
            <v>Y70</v>
          </cell>
          <cell r="D1485" t="str">
            <v>FEDERATD</v>
          </cell>
          <cell r="E1485" t="str">
            <v>Group1</v>
          </cell>
          <cell r="F1485" t="str">
            <v>FCR</v>
          </cell>
          <cell r="G1485">
            <v>1979934.22</v>
          </cell>
          <cell r="H1485">
            <v>6.6E-3</v>
          </cell>
          <cell r="I1485">
            <v>1074.0465083835618</v>
          </cell>
        </row>
        <row r="1486">
          <cell r="A1486" t="str">
            <v>September</v>
          </cell>
          <cell r="B1486" t="str">
            <v>3R2</v>
          </cell>
          <cell r="C1486" t="str">
            <v>Y71</v>
          </cell>
          <cell r="D1486" t="str">
            <v>FEDERATD</v>
          </cell>
          <cell r="E1486" t="str">
            <v>Group1</v>
          </cell>
          <cell r="F1486" t="str">
            <v>FCR</v>
          </cell>
          <cell r="G1486">
            <v>1695540.97</v>
          </cell>
          <cell r="H1486">
            <v>6.6E-3</v>
          </cell>
          <cell r="I1486">
            <v>919.77290975342464</v>
          </cell>
        </row>
        <row r="1487">
          <cell r="A1487" t="str">
            <v>September</v>
          </cell>
          <cell r="B1487" t="str">
            <v>3R2</v>
          </cell>
          <cell r="C1487" t="str">
            <v>Y74</v>
          </cell>
          <cell r="D1487" t="str">
            <v>FEDERATD</v>
          </cell>
          <cell r="E1487" t="str">
            <v>Group1</v>
          </cell>
          <cell r="F1487" t="str">
            <v>FCR</v>
          </cell>
          <cell r="G1487">
            <v>250568.86</v>
          </cell>
          <cell r="H1487">
            <v>6.6E-3</v>
          </cell>
          <cell r="I1487">
            <v>135.9250254246576</v>
          </cell>
        </row>
        <row r="1488">
          <cell r="A1488" t="str">
            <v>September</v>
          </cell>
          <cell r="B1488" t="str">
            <v>3R2</v>
          </cell>
          <cell r="C1488" t="str">
            <v>Y75</v>
          </cell>
          <cell r="D1488" t="str">
            <v>FEDERATD</v>
          </cell>
          <cell r="E1488" t="str">
            <v>Group1</v>
          </cell>
          <cell r="F1488" t="str">
            <v>FCR</v>
          </cell>
          <cell r="G1488">
            <v>1031615.3</v>
          </cell>
          <cell r="H1488">
            <v>6.6E-3</v>
          </cell>
          <cell r="I1488">
            <v>559.61597095890409</v>
          </cell>
        </row>
        <row r="1489">
          <cell r="A1489" t="str">
            <v>September</v>
          </cell>
          <cell r="B1489" t="str">
            <v>3R2</v>
          </cell>
          <cell r="C1489" t="str">
            <v>Y76</v>
          </cell>
          <cell r="D1489" t="str">
            <v>FEDERATD</v>
          </cell>
          <cell r="E1489" t="str">
            <v>Group1</v>
          </cell>
          <cell r="F1489" t="str">
            <v>FCR</v>
          </cell>
          <cell r="G1489">
            <v>774450.82</v>
          </cell>
          <cell r="H1489">
            <v>6.6E-3</v>
          </cell>
          <cell r="I1489">
            <v>420.11304756164395</v>
          </cell>
        </row>
        <row r="1490">
          <cell r="A1490" t="str">
            <v>September</v>
          </cell>
          <cell r="B1490" t="str">
            <v>3R2</v>
          </cell>
          <cell r="C1490" t="str">
            <v>Y78</v>
          </cell>
          <cell r="D1490" t="str">
            <v>FEDERATD</v>
          </cell>
          <cell r="E1490" t="str">
            <v>Group1</v>
          </cell>
          <cell r="F1490" t="str">
            <v>FCR</v>
          </cell>
          <cell r="G1490">
            <v>210318.85</v>
          </cell>
          <cell r="H1490">
            <v>6.6E-3</v>
          </cell>
          <cell r="I1490">
            <v>114.09077342465754</v>
          </cell>
        </row>
        <row r="1491">
          <cell r="A1491" t="str">
            <v>September</v>
          </cell>
          <cell r="B1491" t="str">
            <v>3R2</v>
          </cell>
          <cell r="C1491" t="str">
            <v>Y80</v>
          </cell>
          <cell r="D1491" t="str">
            <v>FEDERATD</v>
          </cell>
          <cell r="E1491" t="str">
            <v>Group1</v>
          </cell>
          <cell r="F1491" t="str">
            <v>FCR</v>
          </cell>
          <cell r="G1491">
            <v>518.09</v>
          </cell>
          <cell r="H1491">
            <v>6.6E-3</v>
          </cell>
          <cell r="I1491">
            <v>0.28104608219178084</v>
          </cell>
        </row>
        <row r="1492">
          <cell r="A1492" t="str">
            <v>September</v>
          </cell>
          <cell r="B1492" t="str">
            <v>3R2</v>
          </cell>
          <cell r="C1492" t="str">
            <v>Y81</v>
          </cell>
          <cell r="D1492" t="str">
            <v>FEDERATD</v>
          </cell>
          <cell r="E1492" t="str">
            <v>Group1</v>
          </cell>
          <cell r="F1492" t="str">
            <v>FCR</v>
          </cell>
          <cell r="G1492">
            <v>143571.6</v>
          </cell>
          <cell r="H1492">
            <v>6.6E-3</v>
          </cell>
          <cell r="I1492">
            <v>77.882676164383554</v>
          </cell>
        </row>
        <row r="1493">
          <cell r="A1493" t="str">
            <v>September</v>
          </cell>
          <cell r="B1493" t="str">
            <v>3R2</v>
          </cell>
          <cell r="C1493" t="str">
            <v>Y84</v>
          </cell>
          <cell r="D1493" t="str">
            <v>FEDERATD</v>
          </cell>
          <cell r="E1493" t="str">
            <v>Group1</v>
          </cell>
          <cell r="F1493" t="str">
            <v>FCR</v>
          </cell>
          <cell r="G1493">
            <v>52736.73</v>
          </cell>
          <cell r="H1493">
            <v>6.6E-3</v>
          </cell>
          <cell r="I1493">
            <v>28.607869972602742</v>
          </cell>
        </row>
        <row r="1494">
          <cell r="A1494" t="str">
            <v>September</v>
          </cell>
          <cell r="B1494" t="str">
            <v>3R2</v>
          </cell>
          <cell r="C1494" t="str">
            <v>Y85</v>
          </cell>
          <cell r="D1494" t="str">
            <v>FEDERATD</v>
          </cell>
          <cell r="E1494" t="str">
            <v>Group1</v>
          </cell>
          <cell r="F1494" t="str">
            <v>FCR</v>
          </cell>
          <cell r="G1494">
            <v>41936.92</v>
          </cell>
          <cell r="H1494">
            <v>6.6E-3</v>
          </cell>
          <cell r="I1494">
            <v>22.749342904109586</v>
          </cell>
        </row>
        <row r="1495">
          <cell r="A1495" t="str">
            <v>September</v>
          </cell>
          <cell r="B1495" t="str">
            <v>3R2</v>
          </cell>
          <cell r="C1495" t="str">
            <v>Y88</v>
          </cell>
          <cell r="D1495" t="str">
            <v>FEDERATD</v>
          </cell>
          <cell r="E1495" t="str">
            <v>Group1</v>
          </cell>
          <cell r="F1495" t="str">
            <v>FCR</v>
          </cell>
          <cell r="G1495">
            <v>131241.70000000001</v>
          </cell>
          <cell r="H1495">
            <v>6.6E-3</v>
          </cell>
          <cell r="I1495">
            <v>71.194127671232877</v>
          </cell>
        </row>
        <row r="1496">
          <cell r="A1496" t="str">
            <v>September</v>
          </cell>
          <cell r="B1496" t="str">
            <v>3R2</v>
          </cell>
          <cell r="C1496" t="str">
            <v>Y91</v>
          </cell>
          <cell r="D1496" t="str">
            <v>FEDERATD</v>
          </cell>
          <cell r="E1496" t="str">
            <v>Group1</v>
          </cell>
          <cell r="F1496" t="str">
            <v>FCR</v>
          </cell>
          <cell r="G1496">
            <v>328121.45</v>
          </cell>
          <cell r="H1496">
            <v>6.6E-3</v>
          </cell>
          <cell r="I1496">
            <v>177.99464958904107</v>
          </cell>
        </row>
        <row r="1497">
          <cell r="A1497" t="str">
            <v>September</v>
          </cell>
          <cell r="B1497" t="str">
            <v>3R2</v>
          </cell>
          <cell r="C1497" t="str">
            <v>Y93</v>
          </cell>
          <cell r="D1497" t="str">
            <v>FEDERATD</v>
          </cell>
          <cell r="E1497" t="str">
            <v>Group1</v>
          </cell>
          <cell r="F1497" t="str">
            <v>FCR</v>
          </cell>
          <cell r="G1497">
            <v>32501.66</v>
          </cell>
          <cell r="H1497">
            <v>6.6E-3</v>
          </cell>
          <cell r="I1497">
            <v>17.631037479452054</v>
          </cell>
        </row>
        <row r="1498">
          <cell r="A1498" t="str">
            <v>September</v>
          </cell>
          <cell r="B1498" t="str">
            <v>3R2</v>
          </cell>
          <cell r="C1498" t="str">
            <v>Y94</v>
          </cell>
          <cell r="D1498" t="str">
            <v>FEDERATD</v>
          </cell>
          <cell r="E1498" t="str">
            <v>Group1</v>
          </cell>
          <cell r="F1498" t="str">
            <v>FCR</v>
          </cell>
          <cell r="G1498">
            <v>330682.19</v>
          </cell>
          <cell r="H1498">
            <v>6.6E-3</v>
          </cell>
          <cell r="I1498">
            <v>179.38376334246573</v>
          </cell>
        </row>
        <row r="1499">
          <cell r="A1499" t="str">
            <v>September</v>
          </cell>
          <cell r="B1499" t="str">
            <v>3R2</v>
          </cell>
          <cell r="C1499" t="str">
            <v>Y95</v>
          </cell>
          <cell r="D1499" t="str">
            <v>FEDERATD</v>
          </cell>
          <cell r="E1499" t="str">
            <v>Group1</v>
          </cell>
          <cell r="F1499" t="str">
            <v>FCR</v>
          </cell>
          <cell r="G1499">
            <v>801082.28</v>
          </cell>
          <cell r="H1499">
            <v>6.6E-3</v>
          </cell>
          <cell r="I1499">
            <v>434.55970257534256</v>
          </cell>
        </row>
        <row r="1500">
          <cell r="A1500" t="str">
            <v>September</v>
          </cell>
          <cell r="B1500" t="str">
            <v>3R2</v>
          </cell>
          <cell r="C1500" t="str">
            <v>Z02</v>
          </cell>
          <cell r="D1500" t="str">
            <v>FEDERATD</v>
          </cell>
          <cell r="E1500" t="str">
            <v>Group1</v>
          </cell>
          <cell r="F1500" t="str">
            <v>FCR</v>
          </cell>
          <cell r="G1500">
            <v>666605.02</v>
          </cell>
          <cell r="H1500">
            <v>6.6E-3</v>
          </cell>
          <cell r="I1500">
            <v>361.61039441095886</v>
          </cell>
        </row>
        <row r="1501">
          <cell r="A1501" t="str">
            <v>September</v>
          </cell>
          <cell r="B1501" t="str">
            <v>3R2</v>
          </cell>
          <cell r="C1501" t="str">
            <v>Z04</v>
          </cell>
          <cell r="D1501" t="str">
            <v>FEDERATD</v>
          </cell>
          <cell r="E1501" t="str">
            <v>Group1</v>
          </cell>
          <cell r="F1501" t="str">
            <v>FCR</v>
          </cell>
          <cell r="G1501">
            <v>23699.67</v>
          </cell>
          <cell r="H1501">
            <v>6.6E-3</v>
          </cell>
          <cell r="I1501">
            <v>12.856259342465753</v>
          </cell>
        </row>
        <row r="1502">
          <cell r="A1502" t="str">
            <v>September</v>
          </cell>
          <cell r="B1502" t="str">
            <v>3R2</v>
          </cell>
          <cell r="C1502" t="str">
            <v>Z05</v>
          </cell>
          <cell r="D1502" t="str">
            <v>FEDERATD</v>
          </cell>
          <cell r="E1502" t="str">
            <v>Group1</v>
          </cell>
          <cell r="F1502" t="str">
            <v>FCR</v>
          </cell>
          <cell r="G1502">
            <v>5112.66</v>
          </cell>
          <cell r="H1502">
            <v>6.6E-3</v>
          </cell>
          <cell r="I1502">
            <v>2.7734429589041101</v>
          </cell>
        </row>
        <row r="1503">
          <cell r="A1503" t="str">
            <v>September</v>
          </cell>
          <cell r="B1503" t="str">
            <v>3R2</v>
          </cell>
          <cell r="C1503" t="str">
            <v>Z06</v>
          </cell>
          <cell r="D1503" t="str">
            <v>FEDERATD</v>
          </cell>
          <cell r="E1503" t="str">
            <v>Group1</v>
          </cell>
          <cell r="F1503" t="str">
            <v>FCR</v>
          </cell>
          <cell r="G1503">
            <v>43132.89</v>
          </cell>
          <cell r="H1503">
            <v>6.6E-3</v>
          </cell>
          <cell r="I1503">
            <v>23.398115671232883</v>
          </cell>
        </row>
        <row r="1504">
          <cell r="A1504" t="str">
            <v>September</v>
          </cell>
          <cell r="B1504" t="str">
            <v>3R2</v>
          </cell>
          <cell r="C1504" t="str">
            <v>Z15</v>
          </cell>
          <cell r="D1504" t="str">
            <v>FEDERATD</v>
          </cell>
          <cell r="E1504" t="str">
            <v>Group1</v>
          </cell>
          <cell r="F1504" t="str">
            <v>FCR</v>
          </cell>
          <cell r="G1504">
            <v>105008.11</v>
          </cell>
          <cell r="H1504">
            <v>6.6E-3</v>
          </cell>
          <cell r="I1504">
            <v>56.963303506849314</v>
          </cell>
        </row>
        <row r="1505">
          <cell r="A1505" t="str">
            <v>September</v>
          </cell>
          <cell r="B1505" t="str">
            <v>3R2</v>
          </cell>
          <cell r="C1505" t="str">
            <v>Z21</v>
          </cell>
          <cell r="D1505" t="str">
            <v>FEDERATD</v>
          </cell>
          <cell r="E1505" t="str">
            <v>Group1</v>
          </cell>
          <cell r="F1505" t="str">
            <v>FCR</v>
          </cell>
          <cell r="G1505">
            <v>72864.91</v>
          </cell>
          <cell r="H1505">
            <v>6.6E-3</v>
          </cell>
          <cell r="I1505">
            <v>39.526718301369861</v>
          </cell>
        </row>
        <row r="1506">
          <cell r="A1506" t="str">
            <v>September</v>
          </cell>
          <cell r="B1506" t="str">
            <v>3R2</v>
          </cell>
          <cell r="C1506" t="str">
            <v>Z22</v>
          </cell>
          <cell r="D1506" t="str">
            <v>FEDERATD</v>
          </cell>
          <cell r="E1506" t="str">
            <v>Group1</v>
          </cell>
          <cell r="F1506" t="str">
            <v>FCR</v>
          </cell>
          <cell r="G1506">
            <v>82103.600000000006</v>
          </cell>
          <cell r="H1506">
            <v>6.6E-3</v>
          </cell>
          <cell r="I1506">
            <v>44.53839123287672</v>
          </cell>
        </row>
        <row r="1507">
          <cell r="A1507" t="str">
            <v>September</v>
          </cell>
          <cell r="B1507" t="str">
            <v>3R2</v>
          </cell>
          <cell r="C1507" t="str">
            <v>Z23</v>
          </cell>
          <cell r="D1507" t="str">
            <v>FEDERATD</v>
          </cell>
          <cell r="E1507" t="str">
            <v>Group1</v>
          </cell>
          <cell r="F1507" t="str">
            <v>FCR</v>
          </cell>
          <cell r="G1507">
            <v>39842.76</v>
          </cell>
          <cell r="H1507">
            <v>6.6E-3</v>
          </cell>
          <cell r="I1507">
            <v>21.613332821917808</v>
          </cell>
        </row>
        <row r="1508">
          <cell r="A1508" t="str">
            <v>September</v>
          </cell>
          <cell r="B1508" t="str">
            <v>3R2</v>
          </cell>
          <cell r="C1508" t="str">
            <v>Z26</v>
          </cell>
          <cell r="D1508" t="str">
            <v>FEDERATD</v>
          </cell>
          <cell r="E1508" t="str">
            <v>Group1</v>
          </cell>
          <cell r="F1508" t="str">
            <v>FCR</v>
          </cell>
          <cell r="G1508">
            <v>90058.15</v>
          </cell>
          <cell r="H1508">
            <v>6.6E-3</v>
          </cell>
          <cell r="I1508">
            <v>48.853462191780835</v>
          </cell>
        </row>
        <row r="1509">
          <cell r="A1509" t="str">
            <v>September</v>
          </cell>
          <cell r="B1509" t="str">
            <v>3R2</v>
          </cell>
          <cell r="C1509" t="str">
            <v>Z30</v>
          </cell>
          <cell r="D1509" t="str">
            <v>FEDERATD</v>
          </cell>
          <cell r="E1509" t="str">
            <v>Group1</v>
          </cell>
          <cell r="F1509" t="str">
            <v>FCR</v>
          </cell>
          <cell r="G1509">
            <v>64685.7</v>
          </cell>
          <cell r="H1509">
            <v>6.6E-3</v>
          </cell>
          <cell r="I1509">
            <v>35.089776986301374</v>
          </cell>
        </row>
        <row r="1510">
          <cell r="A1510" t="str">
            <v>September</v>
          </cell>
          <cell r="B1510" t="str">
            <v>3R2</v>
          </cell>
          <cell r="C1510" t="str">
            <v>Z33</v>
          </cell>
          <cell r="D1510" t="str">
            <v>FEDERATD</v>
          </cell>
          <cell r="E1510" t="str">
            <v>Group1</v>
          </cell>
          <cell r="F1510" t="str">
            <v>FCR</v>
          </cell>
          <cell r="G1510">
            <v>2230.3000000000002</v>
          </cell>
          <cell r="H1510">
            <v>6.6E-3</v>
          </cell>
          <cell r="I1510">
            <v>1.2098613698630136</v>
          </cell>
        </row>
        <row r="1511">
          <cell r="A1511" t="str">
            <v>September</v>
          </cell>
          <cell r="B1511" t="str">
            <v>3R2</v>
          </cell>
          <cell r="C1511" t="str">
            <v>Z34</v>
          </cell>
          <cell r="D1511" t="str">
            <v>FEDERATD</v>
          </cell>
          <cell r="E1511" t="str">
            <v>Group1</v>
          </cell>
          <cell r="F1511" t="str">
            <v>FCR</v>
          </cell>
          <cell r="G1511">
            <v>1023245.21</v>
          </cell>
          <cell r="H1511">
            <v>6.6E-3</v>
          </cell>
          <cell r="I1511">
            <v>555.07548378082197</v>
          </cell>
        </row>
        <row r="1512">
          <cell r="A1512" t="str">
            <v>September</v>
          </cell>
          <cell r="B1512" t="str">
            <v>3R2</v>
          </cell>
          <cell r="C1512" t="str">
            <v>Z35</v>
          </cell>
          <cell r="D1512" t="str">
            <v>FEDERATD</v>
          </cell>
          <cell r="E1512" t="str">
            <v>Group1</v>
          </cell>
          <cell r="F1512" t="str">
            <v>FCR</v>
          </cell>
          <cell r="G1512">
            <v>2303.88</v>
          </cell>
          <cell r="H1512">
            <v>6.6E-3</v>
          </cell>
          <cell r="I1512">
            <v>1.249776</v>
          </cell>
        </row>
        <row r="1513">
          <cell r="A1513" t="str">
            <v>September</v>
          </cell>
          <cell r="B1513" t="str">
            <v>3R2</v>
          </cell>
          <cell r="C1513" t="str">
            <v>Z36</v>
          </cell>
          <cell r="D1513" t="str">
            <v>FEDERATD</v>
          </cell>
          <cell r="E1513" t="str">
            <v>Group1</v>
          </cell>
          <cell r="F1513" t="str">
            <v>FCR</v>
          </cell>
          <cell r="G1513">
            <v>25065.8</v>
          </cell>
          <cell r="H1513">
            <v>6.6E-3</v>
          </cell>
          <cell r="I1513">
            <v>13.597338082191781</v>
          </cell>
        </row>
        <row r="1514">
          <cell r="A1514" t="str">
            <v>September</v>
          </cell>
          <cell r="B1514" t="str">
            <v>3R2</v>
          </cell>
          <cell r="C1514" t="str">
            <v>Z39</v>
          </cell>
          <cell r="D1514" t="str">
            <v>FEDERATD</v>
          </cell>
          <cell r="E1514" t="str">
            <v>Group1</v>
          </cell>
          <cell r="F1514" t="str">
            <v>FCR</v>
          </cell>
          <cell r="G1514">
            <v>786.08</v>
          </cell>
          <cell r="H1514">
            <v>6.6E-3</v>
          </cell>
          <cell r="I1514">
            <v>0.42642147945205477</v>
          </cell>
        </row>
        <row r="1515">
          <cell r="A1515" t="str">
            <v>September</v>
          </cell>
          <cell r="B1515" t="str">
            <v>3R2</v>
          </cell>
          <cell r="C1515" t="str">
            <v>Z41</v>
          </cell>
          <cell r="D1515" t="str">
            <v>FEDERATD</v>
          </cell>
          <cell r="E1515" t="str">
            <v>Group1</v>
          </cell>
          <cell r="F1515" t="str">
            <v>FCR</v>
          </cell>
          <cell r="G1515">
            <v>54945.49</v>
          </cell>
          <cell r="H1515">
            <v>6.6E-3</v>
          </cell>
          <cell r="I1515">
            <v>29.806046630136986</v>
          </cell>
        </row>
        <row r="1516">
          <cell r="A1516" t="str">
            <v>September</v>
          </cell>
          <cell r="B1516" t="str">
            <v>3R2</v>
          </cell>
          <cell r="C1516" t="str">
            <v>Z43</v>
          </cell>
          <cell r="D1516" t="str">
            <v>FEDERATD</v>
          </cell>
          <cell r="E1516" t="str">
            <v>Group1</v>
          </cell>
          <cell r="F1516" t="str">
            <v>FCR</v>
          </cell>
          <cell r="G1516">
            <v>5951.15</v>
          </cell>
          <cell r="H1516">
            <v>6.6E-3</v>
          </cell>
          <cell r="I1516">
            <v>3.2282950684931504</v>
          </cell>
        </row>
        <row r="1517">
          <cell r="A1517" t="str">
            <v>September</v>
          </cell>
          <cell r="B1517" t="str">
            <v>3R2</v>
          </cell>
          <cell r="C1517" t="str">
            <v>Z44</v>
          </cell>
          <cell r="D1517" t="str">
            <v>FEDERATD</v>
          </cell>
          <cell r="E1517" t="str">
            <v>Group1</v>
          </cell>
          <cell r="F1517" t="str">
            <v>FCR</v>
          </cell>
          <cell r="G1517">
            <v>12639.1</v>
          </cell>
          <cell r="H1517">
            <v>6.6E-3</v>
          </cell>
          <cell r="I1517">
            <v>6.8562789041095904</v>
          </cell>
        </row>
        <row r="1518">
          <cell r="A1518" t="str">
            <v>September</v>
          </cell>
          <cell r="B1518" t="str">
            <v>3R2</v>
          </cell>
          <cell r="C1518" t="str">
            <v>Z47</v>
          </cell>
          <cell r="D1518" t="str">
            <v>FEDERATD</v>
          </cell>
          <cell r="E1518" t="str">
            <v>Group1</v>
          </cell>
          <cell r="F1518" t="str">
            <v>FCR</v>
          </cell>
          <cell r="G1518">
            <v>588286.85</v>
          </cell>
          <cell r="H1518">
            <v>6.6E-3</v>
          </cell>
          <cell r="I1518">
            <v>319.12546931506853</v>
          </cell>
        </row>
        <row r="1519">
          <cell r="A1519" t="str">
            <v>September</v>
          </cell>
          <cell r="B1519" t="str">
            <v>3R2</v>
          </cell>
          <cell r="C1519" t="str">
            <v>Z50</v>
          </cell>
          <cell r="D1519" t="str">
            <v>FEDERATD</v>
          </cell>
          <cell r="E1519" t="str">
            <v>Group1</v>
          </cell>
          <cell r="F1519" t="str">
            <v>FCR</v>
          </cell>
          <cell r="G1519">
            <v>32005.67</v>
          </cell>
          <cell r="H1519">
            <v>6.6E-3</v>
          </cell>
          <cell r="I1519">
            <v>17.361979890410957</v>
          </cell>
        </row>
        <row r="1520">
          <cell r="A1520" t="str">
            <v>September</v>
          </cell>
          <cell r="B1520" t="str">
            <v>3R2</v>
          </cell>
          <cell r="C1520" t="str">
            <v>Z51</v>
          </cell>
          <cell r="D1520" t="str">
            <v>FEDERATD</v>
          </cell>
          <cell r="E1520" t="str">
            <v>Group1</v>
          </cell>
          <cell r="F1520" t="str">
            <v>FCR</v>
          </cell>
          <cell r="G1520">
            <v>216832.02</v>
          </cell>
          <cell r="H1520">
            <v>6.6E-3</v>
          </cell>
          <cell r="I1520">
            <v>117.62394509589041</v>
          </cell>
        </row>
        <row r="1521">
          <cell r="A1521" t="str">
            <v>September</v>
          </cell>
          <cell r="B1521" t="str">
            <v>3R2</v>
          </cell>
          <cell r="C1521" t="str">
            <v>Z64</v>
          </cell>
          <cell r="D1521" t="str">
            <v>FEDERATD</v>
          </cell>
          <cell r="E1521" t="str">
            <v>Group1</v>
          </cell>
          <cell r="F1521" t="str">
            <v>FCR</v>
          </cell>
          <cell r="G1521">
            <v>24403.46</v>
          </cell>
          <cell r="H1521">
            <v>6.6E-3</v>
          </cell>
          <cell r="I1521">
            <v>13.238041315068493</v>
          </cell>
        </row>
        <row r="1522">
          <cell r="A1522" t="str">
            <v>September</v>
          </cell>
          <cell r="B1522" t="str">
            <v>3R2</v>
          </cell>
          <cell r="C1522" t="str">
            <v>Z69</v>
          </cell>
          <cell r="D1522" t="str">
            <v>FEDERATD</v>
          </cell>
          <cell r="E1522" t="str">
            <v>Group1</v>
          </cell>
          <cell r="F1522" t="str">
            <v>FCR</v>
          </cell>
          <cell r="G1522">
            <v>1094734.75</v>
          </cell>
          <cell r="H1522">
            <v>6.6E-3</v>
          </cell>
          <cell r="I1522">
            <v>593.85611095890408</v>
          </cell>
        </row>
        <row r="1523">
          <cell r="A1523" t="str">
            <v>September</v>
          </cell>
          <cell r="B1523" t="str">
            <v>3R2</v>
          </cell>
          <cell r="C1523" t="str">
            <v>Z73</v>
          </cell>
          <cell r="D1523" t="str">
            <v>FEDERATD</v>
          </cell>
          <cell r="E1523" t="str">
            <v>Group1</v>
          </cell>
          <cell r="F1523" t="str">
            <v>FCR</v>
          </cell>
          <cell r="G1523">
            <v>445732.97</v>
          </cell>
          <cell r="H1523">
            <v>6.6E-3</v>
          </cell>
          <cell r="I1523">
            <v>241.79487139726027</v>
          </cell>
        </row>
        <row r="1524">
          <cell r="A1524" t="str">
            <v>September</v>
          </cell>
          <cell r="B1524" t="str">
            <v>3R2</v>
          </cell>
          <cell r="C1524" t="str">
            <v>Z74</v>
          </cell>
          <cell r="D1524" t="str">
            <v>FEDERATD</v>
          </cell>
          <cell r="E1524" t="str">
            <v>Group1</v>
          </cell>
          <cell r="F1524" t="str">
            <v>FCR</v>
          </cell>
          <cell r="G1524">
            <v>22595.74</v>
          </cell>
          <cell r="H1524">
            <v>6.6E-3</v>
          </cell>
          <cell r="I1524">
            <v>12.25741512328767</v>
          </cell>
        </row>
        <row r="1525">
          <cell r="A1525" t="str">
            <v>September</v>
          </cell>
          <cell r="B1525" t="str">
            <v>3R2</v>
          </cell>
          <cell r="C1525" t="str">
            <v>Z76</v>
          </cell>
          <cell r="D1525" t="str">
            <v>FEDERATD</v>
          </cell>
          <cell r="E1525" t="str">
            <v>Group1</v>
          </cell>
          <cell r="F1525" t="str">
            <v>FCR</v>
          </cell>
          <cell r="G1525">
            <v>1066659.8899999999</v>
          </cell>
          <cell r="H1525">
            <v>6.6E-3</v>
          </cell>
          <cell r="I1525">
            <v>578.62646087671214</v>
          </cell>
        </row>
        <row r="1526">
          <cell r="A1526" t="str">
            <v>September</v>
          </cell>
          <cell r="B1526" t="str">
            <v>3R2</v>
          </cell>
          <cell r="C1526" t="str">
            <v>Z77</v>
          </cell>
          <cell r="D1526" t="str">
            <v>FEDERATD</v>
          </cell>
          <cell r="E1526" t="str">
            <v>Group1</v>
          </cell>
          <cell r="F1526" t="str">
            <v>FCR</v>
          </cell>
          <cell r="G1526">
            <v>46.45</v>
          </cell>
          <cell r="H1526">
            <v>6.6E-3</v>
          </cell>
          <cell r="I1526">
            <v>2.5197534246575344E-2</v>
          </cell>
        </row>
        <row r="1527">
          <cell r="A1527" t="str">
            <v>September</v>
          </cell>
          <cell r="B1527" t="str">
            <v>3R2</v>
          </cell>
          <cell r="C1527" t="str">
            <v>Z78</v>
          </cell>
          <cell r="D1527" t="str">
            <v>FEDERATD</v>
          </cell>
          <cell r="E1527" t="str">
            <v>Group1</v>
          </cell>
          <cell r="F1527" t="str">
            <v>FCR</v>
          </cell>
          <cell r="G1527">
            <v>45383.44</v>
          </cell>
          <cell r="H1527">
            <v>6.6E-3</v>
          </cell>
          <cell r="I1527">
            <v>24.61896197260274</v>
          </cell>
        </row>
        <row r="1528">
          <cell r="A1528" t="str">
            <v>September</v>
          </cell>
          <cell r="B1528" t="str">
            <v>3R2</v>
          </cell>
          <cell r="C1528" t="str">
            <v>Z80</v>
          </cell>
          <cell r="D1528" t="str">
            <v>FEDERATD</v>
          </cell>
          <cell r="E1528" t="str">
            <v>Group1</v>
          </cell>
          <cell r="F1528" t="str">
            <v>FCR</v>
          </cell>
          <cell r="G1528">
            <v>16131.61</v>
          </cell>
          <cell r="H1528">
            <v>6.6E-3</v>
          </cell>
          <cell r="I1528">
            <v>8.7508459726027397</v>
          </cell>
        </row>
        <row r="1529">
          <cell r="A1529" t="str">
            <v>September</v>
          </cell>
          <cell r="B1529" t="str">
            <v>3R2</v>
          </cell>
          <cell r="C1529" t="str">
            <v>Z81</v>
          </cell>
          <cell r="D1529" t="str">
            <v>FEDERATD</v>
          </cell>
          <cell r="E1529" t="str">
            <v>Group1</v>
          </cell>
          <cell r="F1529" t="str">
            <v>FCR</v>
          </cell>
          <cell r="G1529">
            <v>6397.33</v>
          </cell>
          <cell r="H1529">
            <v>6.6E-3</v>
          </cell>
          <cell r="I1529">
            <v>3.4703324383561642</v>
          </cell>
        </row>
        <row r="1530">
          <cell r="A1530" t="str">
            <v>September</v>
          </cell>
          <cell r="B1530" t="str">
            <v>3R2</v>
          </cell>
          <cell r="C1530" t="str">
            <v>Z82</v>
          </cell>
          <cell r="D1530" t="str">
            <v>FEDERATD</v>
          </cell>
          <cell r="E1530" t="str">
            <v>Group1</v>
          </cell>
          <cell r="F1530" t="str">
            <v>FCR</v>
          </cell>
          <cell r="G1530">
            <v>102403.47</v>
          </cell>
          <cell r="H1530">
            <v>6.6E-3</v>
          </cell>
          <cell r="I1530">
            <v>55.550375506849306</v>
          </cell>
        </row>
        <row r="1531">
          <cell r="A1531" t="str">
            <v>September</v>
          </cell>
          <cell r="B1531" t="str">
            <v>3R2</v>
          </cell>
          <cell r="C1531" t="str">
            <v>Z84</v>
          </cell>
          <cell r="D1531" t="str">
            <v>FEDERATD</v>
          </cell>
          <cell r="E1531" t="str">
            <v>Group1</v>
          </cell>
          <cell r="F1531" t="str">
            <v>FCR</v>
          </cell>
          <cell r="G1531">
            <v>19595.23</v>
          </cell>
          <cell r="H1531">
            <v>6.6E-3</v>
          </cell>
          <cell r="I1531">
            <v>10.629741205479451</v>
          </cell>
        </row>
        <row r="1532">
          <cell r="A1532" t="str">
            <v>September</v>
          </cell>
          <cell r="B1532" t="str">
            <v>3R2</v>
          </cell>
          <cell r="C1532" t="str">
            <v>Z86</v>
          </cell>
          <cell r="D1532" t="str">
            <v>FEDERATD</v>
          </cell>
          <cell r="E1532" t="str">
            <v>Group1</v>
          </cell>
          <cell r="F1532" t="str">
            <v>FCR</v>
          </cell>
          <cell r="G1532">
            <v>256372.9</v>
          </cell>
          <cell r="H1532">
            <v>6.6E-3</v>
          </cell>
          <cell r="I1532">
            <v>139.07351835616436</v>
          </cell>
        </row>
        <row r="1533">
          <cell r="A1533" t="str">
            <v>September</v>
          </cell>
          <cell r="B1533" t="str">
            <v>3R2</v>
          </cell>
          <cell r="C1533" t="str">
            <v>Z87</v>
          </cell>
          <cell r="D1533" t="str">
            <v>FEDERATD</v>
          </cell>
          <cell r="E1533" t="str">
            <v>Group1</v>
          </cell>
          <cell r="F1533" t="str">
            <v>FCR</v>
          </cell>
          <cell r="G1533">
            <v>51652.2</v>
          </cell>
          <cell r="H1533">
            <v>6.6E-3</v>
          </cell>
          <cell r="I1533">
            <v>28.019549589041091</v>
          </cell>
        </row>
        <row r="1534">
          <cell r="A1534" t="str">
            <v>September</v>
          </cell>
          <cell r="B1534" t="str">
            <v>3R2</v>
          </cell>
          <cell r="C1534" t="str">
            <v>Z88</v>
          </cell>
          <cell r="D1534" t="str">
            <v>FEDERATD</v>
          </cell>
          <cell r="E1534" t="str">
            <v>Group1</v>
          </cell>
          <cell r="F1534" t="str">
            <v>FCR</v>
          </cell>
          <cell r="G1534">
            <v>1561048.64</v>
          </cell>
          <cell r="H1534">
            <v>6.6E-3</v>
          </cell>
          <cell r="I1534">
            <v>846.81542663013704</v>
          </cell>
        </row>
        <row r="1535">
          <cell r="A1535" t="str">
            <v>September</v>
          </cell>
          <cell r="B1535" t="str">
            <v>3R2</v>
          </cell>
          <cell r="C1535" t="str">
            <v>Z89</v>
          </cell>
          <cell r="D1535" t="str">
            <v>FEDERATD</v>
          </cell>
          <cell r="E1535" t="str">
            <v>Group1</v>
          </cell>
          <cell r="F1535" t="str">
            <v>FCR</v>
          </cell>
          <cell r="G1535">
            <v>267240.36</v>
          </cell>
          <cell r="H1535">
            <v>6.6E-3</v>
          </cell>
          <cell r="I1535">
            <v>144.9687432328767</v>
          </cell>
        </row>
        <row r="1536">
          <cell r="A1536" t="str">
            <v>September</v>
          </cell>
          <cell r="B1536" t="str">
            <v>3R2</v>
          </cell>
          <cell r="C1536" t="str">
            <v>Z93</v>
          </cell>
          <cell r="D1536" t="str">
            <v>FEDERATD</v>
          </cell>
          <cell r="E1536" t="str">
            <v>Group1</v>
          </cell>
          <cell r="F1536" t="str">
            <v>FCR</v>
          </cell>
          <cell r="G1536">
            <v>177743.06</v>
          </cell>
          <cell r="H1536">
            <v>6.6E-3</v>
          </cell>
          <cell r="I1536">
            <v>96.419522958904111</v>
          </cell>
        </row>
        <row r="1537">
          <cell r="A1537" t="str">
            <v>September</v>
          </cell>
          <cell r="B1537" t="str">
            <v>3R2</v>
          </cell>
          <cell r="C1537" t="str">
            <v>Z94</v>
          </cell>
          <cell r="D1537" t="str">
            <v>FEDERATD</v>
          </cell>
          <cell r="E1537" t="str">
            <v>Group1</v>
          </cell>
          <cell r="F1537" t="str">
            <v>FCR</v>
          </cell>
          <cell r="G1537">
            <v>39739.199999999997</v>
          </cell>
          <cell r="H1537">
            <v>6.6E-3</v>
          </cell>
          <cell r="I1537">
            <v>21.557155068493152</v>
          </cell>
        </row>
        <row r="1538">
          <cell r="A1538" t="str">
            <v>September</v>
          </cell>
          <cell r="B1538" t="str">
            <v>3R2</v>
          </cell>
          <cell r="C1538" t="str">
            <v>Z96</v>
          </cell>
          <cell r="D1538" t="str">
            <v>FEDERATD</v>
          </cell>
          <cell r="E1538" t="str">
            <v>Group1</v>
          </cell>
          <cell r="F1538" t="str">
            <v>FCR</v>
          </cell>
          <cell r="G1538">
            <v>94295.1</v>
          </cell>
          <cell r="H1538">
            <v>6.6E-3</v>
          </cell>
          <cell r="I1538">
            <v>51.151862465753425</v>
          </cell>
        </row>
        <row r="1539">
          <cell r="A1539" t="str">
            <v>September</v>
          </cell>
          <cell r="B1539" t="str">
            <v>3R2</v>
          </cell>
          <cell r="C1539" t="str">
            <v>Z99</v>
          </cell>
          <cell r="D1539" t="str">
            <v>FEDERATD</v>
          </cell>
          <cell r="E1539" t="str">
            <v>Group1</v>
          </cell>
          <cell r="F1539" t="str">
            <v>FCR</v>
          </cell>
          <cell r="G1539">
            <v>336542.7</v>
          </cell>
          <cell r="H1539">
            <v>6.6E-3</v>
          </cell>
          <cell r="I1539">
            <v>182.5628893150685</v>
          </cell>
        </row>
        <row r="1540">
          <cell r="A1540" t="str">
            <v>September</v>
          </cell>
          <cell r="B1540" t="str">
            <v>3R2</v>
          </cell>
          <cell r="C1540" t="str">
            <v>C53</v>
          </cell>
          <cell r="D1540" t="str">
            <v>FEDERATD</v>
          </cell>
          <cell r="E1540" t="str">
            <v>Group1</v>
          </cell>
          <cell r="F1540" t="str">
            <v>FCTC</v>
          </cell>
          <cell r="G1540">
            <v>1340.24</v>
          </cell>
          <cell r="H1540">
            <v>6.6E-3</v>
          </cell>
          <cell r="I1540">
            <v>0.72703430136986313</v>
          </cell>
        </row>
        <row r="1541">
          <cell r="A1541" t="str">
            <v>September</v>
          </cell>
          <cell r="B1541" t="str">
            <v>3R2</v>
          </cell>
          <cell r="C1541" t="str">
            <v>W34</v>
          </cell>
          <cell r="D1541" t="str">
            <v>FEDERATD</v>
          </cell>
          <cell r="E1541" t="str">
            <v>Group1</v>
          </cell>
          <cell r="F1541" t="str">
            <v>FCTC</v>
          </cell>
          <cell r="G1541">
            <v>6812.74</v>
          </cell>
          <cell r="H1541">
            <v>6.6E-3</v>
          </cell>
          <cell r="I1541">
            <v>3.6956781369863014</v>
          </cell>
        </row>
        <row r="1542">
          <cell r="A1542" t="str">
            <v>September</v>
          </cell>
          <cell r="B1542" t="str">
            <v>3R2</v>
          </cell>
          <cell r="C1542" t="str">
            <v>CC1</v>
          </cell>
          <cell r="D1542" t="str">
            <v>FEDERATD</v>
          </cell>
          <cell r="E1542" t="str">
            <v>Group1</v>
          </cell>
          <cell r="F1542" t="str">
            <v>FFLC</v>
          </cell>
          <cell r="G1542">
            <v>667.99</v>
          </cell>
          <cell r="H1542">
            <v>6.6E-3</v>
          </cell>
          <cell r="I1542">
            <v>0.36236169863013695</v>
          </cell>
        </row>
        <row r="1543">
          <cell r="A1543" t="str">
            <v>September</v>
          </cell>
          <cell r="B1543" t="str">
            <v>3R2</v>
          </cell>
          <cell r="C1543" t="str">
            <v>CR2</v>
          </cell>
          <cell r="D1543" t="str">
            <v>FEDERATD</v>
          </cell>
          <cell r="E1543" t="str">
            <v>Group1</v>
          </cell>
          <cell r="F1543" t="str">
            <v>FFLC</v>
          </cell>
          <cell r="G1543">
            <v>18757.36</v>
          </cell>
          <cell r="H1543">
            <v>6.6E-3</v>
          </cell>
          <cell r="I1543">
            <v>10.175225424657533</v>
          </cell>
        </row>
        <row r="1544">
          <cell r="A1544" t="str">
            <v>September</v>
          </cell>
          <cell r="B1544" t="str">
            <v>3R2</v>
          </cell>
          <cell r="C1544" t="str">
            <v>CY2</v>
          </cell>
          <cell r="D1544" t="str">
            <v>FEDERATD</v>
          </cell>
          <cell r="E1544" t="str">
            <v>Group1</v>
          </cell>
          <cell r="F1544" t="str">
            <v>FFLC</v>
          </cell>
          <cell r="G1544">
            <v>3935.67</v>
          </cell>
          <cell r="H1544">
            <v>6.6E-3</v>
          </cell>
          <cell r="I1544">
            <v>2.1349661917808223</v>
          </cell>
        </row>
        <row r="1545">
          <cell r="A1545" t="str">
            <v>September</v>
          </cell>
          <cell r="B1545" t="str">
            <v>3R2</v>
          </cell>
          <cell r="C1545" t="str">
            <v>DL8</v>
          </cell>
          <cell r="D1545" t="str">
            <v>FEDERATD</v>
          </cell>
          <cell r="E1545" t="str">
            <v>Group1</v>
          </cell>
          <cell r="F1545" t="str">
            <v>FFLC</v>
          </cell>
          <cell r="G1545">
            <v>153.65</v>
          </cell>
          <cell r="H1545">
            <v>6.6E-3</v>
          </cell>
          <cell r="I1545">
            <v>8.3349863013698636E-2</v>
          </cell>
        </row>
        <row r="1546">
          <cell r="A1546" t="str">
            <v>September</v>
          </cell>
          <cell r="B1546" t="str">
            <v>3R2</v>
          </cell>
          <cell r="C1546" t="str">
            <v>DY8</v>
          </cell>
          <cell r="D1546" t="str">
            <v>FEDERATD</v>
          </cell>
          <cell r="E1546" t="str">
            <v>Group1</v>
          </cell>
          <cell r="F1546" t="str">
            <v>FFLC</v>
          </cell>
          <cell r="G1546">
            <v>176717.03</v>
          </cell>
          <cell r="H1546">
            <v>6.6E-3</v>
          </cell>
          <cell r="I1546">
            <v>95.862936821917813</v>
          </cell>
        </row>
        <row r="1547">
          <cell r="A1547" t="str">
            <v>September</v>
          </cell>
          <cell r="B1547" t="str">
            <v>3R2</v>
          </cell>
          <cell r="C1547" t="str">
            <v>G98</v>
          </cell>
          <cell r="D1547" t="str">
            <v>FEDERATD</v>
          </cell>
          <cell r="E1547" t="str">
            <v>Group1</v>
          </cell>
          <cell r="F1547" t="str">
            <v>FFLC</v>
          </cell>
          <cell r="G1547">
            <v>45884.98</v>
          </cell>
          <cell r="H1547">
            <v>6.6E-3</v>
          </cell>
          <cell r="I1547">
            <v>24.891030246575344</v>
          </cell>
        </row>
        <row r="1548">
          <cell r="A1548" t="str">
            <v>September</v>
          </cell>
          <cell r="B1548" t="str">
            <v>3R2</v>
          </cell>
          <cell r="C1548" t="str">
            <v>093</v>
          </cell>
          <cell r="D1548" t="str">
            <v>FEDERATD</v>
          </cell>
          <cell r="E1548" t="str">
            <v>Group6</v>
          </cell>
          <cell r="F1548" t="str">
            <v>FGA</v>
          </cell>
          <cell r="G1548">
            <v>569888.42000000004</v>
          </cell>
          <cell r="H1548">
            <v>1.5E-3</v>
          </cell>
          <cell r="I1548">
            <v>70.260216164383564</v>
          </cell>
        </row>
        <row r="1549">
          <cell r="A1549" t="str">
            <v>September</v>
          </cell>
          <cell r="B1549" t="str">
            <v>3R2</v>
          </cell>
          <cell r="C1549" t="str">
            <v>185</v>
          </cell>
          <cell r="D1549" t="str">
            <v>FEDERATD</v>
          </cell>
          <cell r="E1549" t="str">
            <v>Group6</v>
          </cell>
          <cell r="F1549" t="str">
            <v>FGA</v>
          </cell>
          <cell r="G1549">
            <v>645833.18000000005</v>
          </cell>
          <cell r="H1549">
            <v>1.5E-3</v>
          </cell>
          <cell r="I1549">
            <v>79.623268767123292</v>
          </cell>
        </row>
        <row r="1550">
          <cell r="A1550" t="str">
            <v>September</v>
          </cell>
          <cell r="B1550" t="str">
            <v>3R2</v>
          </cell>
          <cell r="C1550" t="str">
            <v>CA4</v>
          </cell>
          <cell r="D1550" t="str">
            <v>FEDERATD</v>
          </cell>
          <cell r="E1550" t="str">
            <v>Group6</v>
          </cell>
          <cell r="F1550" t="str">
            <v>FGA</v>
          </cell>
          <cell r="G1550">
            <v>38809.94</v>
          </cell>
          <cell r="H1550">
            <v>1.5E-3</v>
          </cell>
          <cell r="I1550">
            <v>4.7847871232876713</v>
          </cell>
        </row>
        <row r="1551">
          <cell r="A1551" t="str">
            <v>September</v>
          </cell>
          <cell r="B1551" t="str">
            <v>3R2</v>
          </cell>
          <cell r="C1551" t="str">
            <v>D17</v>
          </cell>
          <cell r="D1551" t="str">
            <v>FEDERATD</v>
          </cell>
          <cell r="E1551" t="str">
            <v>Group6</v>
          </cell>
          <cell r="F1551" t="str">
            <v>FGA</v>
          </cell>
          <cell r="G1551">
            <v>154898.07999999999</v>
          </cell>
          <cell r="H1551">
            <v>1.5E-3</v>
          </cell>
          <cell r="I1551">
            <v>19.097023561643834</v>
          </cell>
        </row>
        <row r="1552">
          <cell r="A1552" t="str">
            <v>September</v>
          </cell>
          <cell r="B1552" t="str">
            <v>3R2</v>
          </cell>
          <cell r="C1552" t="str">
            <v>DJ7</v>
          </cell>
          <cell r="D1552" t="str">
            <v>FEDERATD</v>
          </cell>
          <cell r="E1552" t="str">
            <v>Group6</v>
          </cell>
          <cell r="F1552" t="str">
            <v>FGA</v>
          </cell>
          <cell r="G1552">
            <v>69397.61</v>
          </cell>
          <cell r="H1552">
            <v>1.5E-3</v>
          </cell>
          <cell r="I1552">
            <v>8.5558697260273959</v>
          </cell>
        </row>
        <row r="1553">
          <cell r="A1553" t="str">
            <v>September</v>
          </cell>
          <cell r="B1553" t="str">
            <v>3R2</v>
          </cell>
          <cell r="C1553" t="str">
            <v>E78</v>
          </cell>
          <cell r="D1553" t="str">
            <v>FEDERATD</v>
          </cell>
          <cell r="E1553" t="str">
            <v>Group6</v>
          </cell>
          <cell r="F1553" t="str">
            <v>FGA</v>
          </cell>
          <cell r="G1553">
            <v>193.74</v>
          </cell>
          <cell r="H1553">
            <v>1.5E-3</v>
          </cell>
          <cell r="I1553">
            <v>2.3885753424657537E-2</v>
          </cell>
        </row>
        <row r="1554">
          <cell r="A1554" t="str">
            <v>September</v>
          </cell>
          <cell r="B1554" t="str">
            <v>3R2</v>
          </cell>
          <cell r="C1554" t="str">
            <v>H37</v>
          </cell>
          <cell r="D1554" t="str">
            <v>FEDERATD</v>
          </cell>
          <cell r="E1554" t="str">
            <v>Group6</v>
          </cell>
          <cell r="F1554" t="str">
            <v>FGA</v>
          </cell>
          <cell r="G1554">
            <v>3377.75</v>
          </cell>
          <cell r="H1554">
            <v>1.5E-3</v>
          </cell>
          <cell r="I1554">
            <v>0.41643493150684929</v>
          </cell>
        </row>
        <row r="1555">
          <cell r="A1555" t="str">
            <v>September</v>
          </cell>
          <cell r="B1555" t="str">
            <v>3R2</v>
          </cell>
          <cell r="C1555" t="str">
            <v>Z94</v>
          </cell>
          <cell r="D1555" t="str">
            <v>FEDERATD</v>
          </cell>
          <cell r="E1555" t="str">
            <v>Group6</v>
          </cell>
          <cell r="F1555" t="str">
            <v>FGA</v>
          </cell>
          <cell r="G1555">
            <v>1623.3</v>
          </cell>
          <cell r="H1555">
            <v>1.5E-3</v>
          </cell>
          <cell r="I1555">
            <v>0.20013287671232879</v>
          </cell>
        </row>
        <row r="1556">
          <cell r="A1556" t="str">
            <v>September</v>
          </cell>
          <cell r="B1556" t="str">
            <v>3R2</v>
          </cell>
          <cell r="C1556" t="str">
            <v>116</v>
          </cell>
          <cell r="D1556" t="str">
            <v>FEDERATD</v>
          </cell>
          <cell r="E1556" t="str">
            <v>Group1</v>
          </cell>
          <cell r="F1556" t="str">
            <v>FGR</v>
          </cell>
          <cell r="G1556">
            <v>277788.06</v>
          </cell>
          <cell r="H1556">
            <v>6.6E-3</v>
          </cell>
          <cell r="I1556">
            <v>150.69050926027396</v>
          </cell>
        </row>
        <row r="1557">
          <cell r="A1557" t="str">
            <v>September</v>
          </cell>
          <cell r="B1557" t="str">
            <v>3R2</v>
          </cell>
          <cell r="C1557" t="str">
            <v>269</v>
          </cell>
          <cell r="D1557" t="str">
            <v>FEDERATD</v>
          </cell>
          <cell r="E1557" t="str">
            <v>Group1</v>
          </cell>
          <cell r="F1557" t="str">
            <v>FGR</v>
          </cell>
          <cell r="G1557">
            <v>821.54</v>
          </cell>
          <cell r="H1557">
            <v>6.6E-3</v>
          </cell>
          <cell r="I1557">
            <v>0.44565731506849315</v>
          </cell>
        </row>
        <row r="1558">
          <cell r="A1558" t="str">
            <v>September</v>
          </cell>
          <cell r="B1558" t="str">
            <v>3R2</v>
          </cell>
          <cell r="C1558" t="str">
            <v>755</v>
          </cell>
          <cell r="D1558" t="str">
            <v>FEDERATD</v>
          </cell>
          <cell r="E1558" t="str">
            <v>Group1</v>
          </cell>
          <cell r="F1558" t="str">
            <v>FGR</v>
          </cell>
          <cell r="G1558">
            <v>5522.77</v>
          </cell>
          <cell r="H1558">
            <v>6.6E-3</v>
          </cell>
          <cell r="I1558">
            <v>2.9959135890410962</v>
          </cell>
        </row>
        <row r="1559">
          <cell r="A1559" t="str">
            <v>September</v>
          </cell>
          <cell r="B1559" t="str">
            <v>3R2</v>
          </cell>
          <cell r="C1559" t="str">
            <v>AC2</v>
          </cell>
          <cell r="D1559" t="str">
            <v>FEDERATD</v>
          </cell>
          <cell r="E1559" t="str">
            <v>Group1</v>
          </cell>
          <cell r="F1559" t="str">
            <v>FGR</v>
          </cell>
          <cell r="G1559">
            <v>2.06</v>
          </cell>
          <cell r="H1559">
            <v>6.6E-3</v>
          </cell>
          <cell r="I1559">
            <v>1.1174794520547946E-3</v>
          </cell>
        </row>
        <row r="1560">
          <cell r="A1560" t="str">
            <v>September</v>
          </cell>
          <cell r="B1560" t="str">
            <v>3R2</v>
          </cell>
          <cell r="C1560" t="str">
            <v>CJ3</v>
          </cell>
          <cell r="D1560" t="str">
            <v>FEDERATD</v>
          </cell>
          <cell r="E1560" t="str">
            <v>Group1</v>
          </cell>
          <cell r="F1560" t="str">
            <v>FGR</v>
          </cell>
          <cell r="G1560">
            <v>27242.11</v>
          </cell>
          <cell r="H1560">
            <v>6.6E-3</v>
          </cell>
          <cell r="I1560">
            <v>14.777911726027396</v>
          </cell>
        </row>
        <row r="1561">
          <cell r="A1561" t="str">
            <v>September</v>
          </cell>
          <cell r="B1561" t="str">
            <v>3R2</v>
          </cell>
          <cell r="C1561" t="str">
            <v>CLB</v>
          </cell>
          <cell r="D1561" t="str">
            <v>FEDERATD</v>
          </cell>
          <cell r="E1561" t="str">
            <v>Group1</v>
          </cell>
          <cell r="F1561" t="str">
            <v>FGR</v>
          </cell>
          <cell r="G1561">
            <v>5117.51</v>
          </cell>
          <cell r="H1561">
            <v>6.6E-3</v>
          </cell>
          <cell r="I1561">
            <v>2.776073917808219</v>
          </cell>
        </row>
        <row r="1562">
          <cell r="A1562" t="str">
            <v>September</v>
          </cell>
          <cell r="B1562" t="str">
            <v>3R2</v>
          </cell>
          <cell r="C1562" t="str">
            <v>DC8</v>
          </cell>
          <cell r="D1562" t="str">
            <v>FEDERATD</v>
          </cell>
          <cell r="E1562" t="str">
            <v>Group1</v>
          </cell>
          <cell r="F1562" t="str">
            <v>FGR</v>
          </cell>
          <cell r="G1562">
            <v>18700.52</v>
          </cell>
          <cell r="H1562">
            <v>6.6E-3</v>
          </cell>
          <cell r="I1562">
            <v>10.144391671232876</v>
          </cell>
        </row>
        <row r="1563">
          <cell r="A1563" t="str">
            <v>September</v>
          </cell>
          <cell r="B1563" t="str">
            <v>3R2</v>
          </cell>
          <cell r="C1563" t="str">
            <v>DJ2</v>
          </cell>
          <cell r="D1563" t="str">
            <v>FEDERATD</v>
          </cell>
          <cell r="E1563" t="str">
            <v>Group1</v>
          </cell>
          <cell r="F1563" t="str">
            <v>FGR</v>
          </cell>
          <cell r="G1563">
            <v>150909.99</v>
          </cell>
          <cell r="H1563">
            <v>6.6E-3</v>
          </cell>
          <cell r="I1563">
            <v>81.863501424657528</v>
          </cell>
        </row>
        <row r="1564">
          <cell r="A1564" t="str">
            <v>September</v>
          </cell>
          <cell r="B1564" t="str">
            <v>3R2</v>
          </cell>
          <cell r="C1564" t="str">
            <v>DJ3</v>
          </cell>
          <cell r="D1564" t="str">
            <v>FEDERATD</v>
          </cell>
          <cell r="E1564" t="str">
            <v>Group1</v>
          </cell>
          <cell r="F1564" t="str">
            <v>FGR</v>
          </cell>
          <cell r="G1564">
            <v>150779.49</v>
          </cell>
          <cell r="H1564">
            <v>6.6E-3</v>
          </cell>
          <cell r="I1564">
            <v>81.792709643835593</v>
          </cell>
        </row>
        <row r="1565">
          <cell r="A1565" t="str">
            <v>September</v>
          </cell>
          <cell r="B1565" t="str">
            <v>3R2</v>
          </cell>
          <cell r="C1565" t="str">
            <v>DJ4</v>
          </cell>
          <cell r="D1565" t="str">
            <v>FEDERATD</v>
          </cell>
          <cell r="E1565" t="str">
            <v>Group1</v>
          </cell>
          <cell r="F1565" t="str">
            <v>FGR</v>
          </cell>
          <cell r="G1565">
            <v>872975.78</v>
          </cell>
          <cell r="H1565">
            <v>6.6E-3</v>
          </cell>
          <cell r="I1565">
            <v>473.5594642191781</v>
          </cell>
        </row>
        <row r="1566">
          <cell r="A1566" t="str">
            <v>September</v>
          </cell>
          <cell r="B1566" t="str">
            <v>3R2</v>
          </cell>
          <cell r="C1566" t="str">
            <v>DJ5</v>
          </cell>
          <cell r="D1566" t="str">
            <v>FEDERATD</v>
          </cell>
          <cell r="E1566" t="str">
            <v>Group1</v>
          </cell>
          <cell r="F1566" t="str">
            <v>FGR</v>
          </cell>
          <cell r="G1566">
            <v>354752.26</v>
          </cell>
          <cell r="H1566">
            <v>6.6E-3</v>
          </cell>
          <cell r="I1566">
            <v>192.44095199999998</v>
          </cell>
        </row>
        <row r="1567">
          <cell r="A1567" t="str">
            <v>September</v>
          </cell>
          <cell r="B1567" t="str">
            <v>3R2</v>
          </cell>
          <cell r="C1567" t="str">
            <v>DJ6</v>
          </cell>
          <cell r="D1567" t="str">
            <v>FEDERATD</v>
          </cell>
          <cell r="E1567" t="str">
            <v>Group1</v>
          </cell>
          <cell r="F1567" t="str">
            <v>FGR</v>
          </cell>
          <cell r="G1567">
            <v>14313.29</v>
          </cell>
          <cell r="H1567">
            <v>6.6E-3</v>
          </cell>
          <cell r="I1567">
            <v>7.7644696438356151</v>
          </cell>
        </row>
        <row r="1568">
          <cell r="A1568" t="str">
            <v>September</v>
          </cell>
          <cell r="B1568" t="str">
            <v>3R2</v>
          </cell>
          <cell r="C1568" t="str">
            <v>DJ7</v>
          </cell>
          <cell r="D1568" t="str">
            <v>FEDERATD</v>
          </cell>
          <cell r="E1568" t="str">
            <v>Group1</v>
          </cell>
          <cell r="F1568" t="str">
            <v>FGR</v>
          </cell>
          <cell r="G1568">
            <v>252490.61</v>
          </cell>
          <cell r="H1568">
            <v>6.6E-3</v>
          </cell>
          <cell r="I1568">
            <v>136.96750898630137</v>
          </cell>
        </row>
        <row r="1569">
          <cell r="A1569" t="str">
            <v>September</v>
          </cell>
          <cell r="B1569" t="str">
            <v>3R2</v>
          </cell>
          <cell r="C1569" t="str">
            <v>DK2</v>
          </cell>
          <cell r="D1569" t="str">
            <v>FEDERATD</v>
          </cell>
          <cell r="E1569" t="str">
            <v>Group1</v>
          </cell>
          <cell r="F1569" t="str">
            <v>FGR</v>
          </cell>
          <cell r="G1569">
            <v>181945.78</v>
          </cell>
          <cell r="H1569">
            <v>6.6E-3</v>
          </cell>
          <cell r="I1569">
            <v>98.69935463013698</v>
          </cell>
        </row>
        <row r="1570">
          <cell r="A1570" t="str">
            <v>September</v>
          </cell>
          <cell r="B1570" t="str">
            <v>3R2</v>
          </cell>
          <cell r="C1570" t="str">
            <v>DK4</v>
          </cell>
          <cell r="D1570" t="str">
            <v>FEDERATD</v>
          </cell>
          <cell r="E1570" t="str">
            <v>Group1</v>
          </cell>
          <cell r="F1570" t="str">
            <v>FGR</v>
          </cell>
          <cell r="G1570">
            <v>141829.99</v>
          </cell>
          <cell r="H1570">
            <v>6.6E-3</v>
          </cell>
          <cell r="I1570">
            <v>76.937912383561638</v>
          </cell>
        </row>
        <row r="1571">
          <cell r="A1571" t="str">
            <v>September</v>
          </cell>
          <cell r="B1571" t="str">
            <v>3R2</v>
          </cell>
          <cell r="C1571" t="str">
            <v>DK7</v>
          </cell>
          <cell r="D1571" t="str">
            <v>FEDERATD</v>
          </cell>
          <cell r="E1571" t="str">
            <v>Group1</v>
          </cell>
          <cell r="F1571" t="str">
            <v>FGR</v>
          </cell>
          <cell r="G1571">
            <v>179946.38</v>
          </cell>
          <cell r="H1571">
            <v>6.6E-3</v>
          </cell>
          <cell r="I1571">
            <v>97.614748602739724</v>
          </cell>
        </row>
        <row r="1572">
          <cell r="A1572" t="str">
            <v>September</v>
          </cell>
          <cell r="B1572" t="str">
            <v>3R2</v>
          </cell>
          <cell r="C1572" t="str">
            <v>DK9</v>
          </cell>
          <cell r="D1572" t="str">
            <v>FEDERATD</v>
          </cell>
          <cell r="E1572" t="str">
            <v>Group1</v>
          </cell>
          <cell r="F1572" t="str">
            <v>FGR</v>
          </cell>
          <cell r="G1572">
            <v>55495.93</v>
          </cell>
          <cell r="H1572">
            <v>6.6E-3</v>
          </cell>
          <cell r="I1572">
            <v>30.104641479452052</v>
          </cell>
        </row>
        <row r="1573">
          <cell r="A1573" t="str">
            <v>September</v>
          </cell>
          <cell r="B1573" t="str">
            <v>3R2</v>
          </cell>
          <cell r="C1573" t="str">
            <v>DL8</v>
          </cell>
          <cell r="D1573" t="str">
            <v>FEDERATD</v>
          </cell>
          <cell r="E1573" t="str">
            <v>Group1</v>
          </cell>
          <cell r="F1573" t="str">
            <v>FGR</v>
          </cell>
          <cell r="G1573">
            <v>8707.4599999999991</v>
          </cell>
          <cell r="H1573">
            <v>6.6E-3</v>
          </cell>
          <cell r="I1573">
            <v>4.7234988493150682</v>
          </cell>
        </row>
        <row r="1574">
          <cell r="A1574" t="str">
            <v>September</v>
          </cell>
          <cell r="B1574" t="str">
            <v>3R2</v>
          </cell>
          <cell r="C1574" t="str">
            <v>DL9</v>
          </cell>
          <cell r="D1574" t="str">
            <v>FEDERATD</v>
          </cell>
          <cell r="E1574" t="str">
            <v>Group1</v>
          </cell>
          <cell r="F1574" t="str">
            <v>FGR</v>
          </cell>
          <cell r="G1574">
            <v>9076.18</v>
          </cell>
          <cell r="H1574">
            <v>6.6E-3</v>
          </cell>
          <cell r="I1574">
            <v>4.9235168219178087</v>
          </cell>
        </row>
        <row r="1575">
          <cell r="A1575" t="str">
            <v>September</v>
          </cell>
          <cell r="B1575" t="str">
            <v>3R2</v>
          </cell>
          <cell r="C1575" t="str">
            <v>DY4</v>
          </cell>
          <cell r="D1575" t="str">
            <v>FEDERATD</v>
          </cell>
          <cell r="E1575" t="str">
            <v>Group1</v>
          </cell>
          <cell r="F1575" t="str">
            <v>FGR</v>
          </cell>
          <cell r="G1575">
            <v>2224.8200000000002</v>
          </cell>
          <cell r="H1575">
            <v>6.6E-3</v>
          </cell>
          <cell r="I1575">
            <v>1.2068886575342468</v>
          </cell>
        </row>
        <row r="1576">
          <cell r="A1576" t="str">
            <v>September</v>
          </cell>
          <cell r="B1576" t="str">
            <v>3R2</v>
          </cell>
          <cell r="C1576" t="str">
            <v>G34</v>
          </cell>
          <cell r="D1576" t="str">
            <v>FEDERATD</v>
          </cell>
          <cell r="E1576" t="str">
            <v>Group1</v>
          </cell>
          <cell r="F1576" t="str">
            <v>FGR</v>
          </cell>
          <cell r="G1576">
            <v>49270.66</v>
          </cell>
          <cell r="H1576">
            <v>6.6E-3</v>
          </cell>
          <cell r="I1576">
            <v>26.727645698630141</v>
          </cell>
        </row>
        <row r="1577">
          <cell r="A1577" t="str">
            <v>September</v>
          </cell>
          <cell r="B1577" t="str">
            <v>3R2</v>
          </cell>
          <cell r="C1577" t="str">
            <v>G97</v>
          </cell>
          <cell r="D1577" t="str">
            <v>FEDERATD</v>
          </cell>
          <cell r="E1577" t="str">
            <v>Group1</v>
          </cell>
          <cell r="F1577" t="str">
            <v>FGR</v>
          </cell>
          <cell r="G1577">
            <v>5534.4</v>
          </cell>
          <cell r="H1577">
            <v>6.6E-3</v>
          </cell>
          <cell r="I1577">
            <v>3.0022224657534249</v>
          </cell>
        </row>
        <row r="1578">
          <cell r="A1578" t="str">
            <v>September</v>
          </cell>
          <cell r="B1578" t="str">
            <v>3R2</v>
          </cell>
          <cell r="C1578" t="str">
            <v>HR4</v>
          </cell>
          <cell r="D1578" t="str">
            <v>FEDERATD</v>
          </cell>
          <cell r="E1578" t="str">
            <v>Group1</v>
          </cell>
          <cell r="F1578" t="str">
            <v>FGR</v>
          </cell>
          <cell r="G1578">
            <v>3564011.41</v>
          </cell>
          <cell r="H1578">
            <v>6.6E-3</v>
          </cell>
          <cell r="I1578">
            <v>1933.3541347397274</v>
          </cell>
        </row>
        <row r="1579">
          <cell r="A1579" t="str">
            <v>September</v>
          </cell>
          <cell r="B1579" t="str">
            <v>3R2</v>
          </cell>
          <cell r="C1579" t="str">
            <v>JG9</v>
          </cell>
          <cell r="D1579" t="str">
            <v>FEDERATD</v>
          </cell>
          <cell r="E1579" t="str">
            <v>Group1</v>
          </cell>
          <cell r="F1579" t="str">
            <v>FGR</v>
          </cell>
          <cell r="G1579">
            <v>12063.54</v>
          </cell>
          <cell r="H1579">
            <v>6.6E-3</v>
          </cell>
          <cell r="I1579">
            <v>6.5440573150684935</v>
          </cell>
        </row>
        <row r="1580">
          <cell r="A1580" t="str">
            <v>September</v>
          </cell>
          <cell r="B1580" t="str">
            <v>3R2</v>
          </cell>
          <cell r="C1580" t="str">
            <v>UIH</v>
          </cell>
          <cell r="D1580" t="str">
            <v>FEDERATD</v>
          </cell>
          <cell r="E1580" t="str">
            <v>Group1</v>
          </cell>
          <cell r="F1580" t="str">
            <v>FGR</v>
          </cell>
          <cell r="G1580">
            <v>76752.820000000007</v>
          </cell>
          <cell r="H1580">
            <v>6.6E-3</v>
          </cell>
          <cell r="I1580">
            <v>41.635776328767129</v>
          </cell>
        </row>
        <row r="1581">
          <cell r="A1581" t="str">
            <v>September</v>
          </cell>
          <cell r="B1581" t="str">
            <v>3R2</v>
          </cell>
          <cell r="C1581" t="str">
            <v>CA4</v>
          </cell>
          <cell r="D1581" t="str">
            <v>FEDERATD</v>
          </cell>
          <cell r="E1581" t="str">
            <v>Group4</v>
          </cell>
          <cell r="F1581" t="str">
            <v>FLII</v>
          </cell>
          <cell r="G1581">
            <v>86163.36</v>
          </cell>
          <cell r="H1581">
            <v>0</v>
          </cell>
          <cell r="I1581">
            <v>0</v>
          </cell>
        </row>
        <row r="1582">
          <cell r="A1582" t="str">
            <v>September</v>
          </cell>
          <cell r="B1582" t="str">
            <v>3R2</v>
          </cell>
          <cell r="C1582" t="str">
            <v>CF7</v>
          </cell>
          <cell r="D1582" t="str">
            <v>FEDERATD</v>
          </cell>
          <cell r="E1582" t="str">
            <v>Group4</v>
          </cell>
          <cell r="F1582" t="str">
            <v>FLII</v>
          </cell>
          <cell r="G1582">
            <v>22343.03</v>
          </cell>
          <cell r="H1582">
            <v>0</v>
          </cell>
          <cell r="I1582">
            <v>0</v>
          </cell>
        </row>
        <row r="1583">
          <cell r="A1583" t="str">
            <v>September</v>
          </cell>
          <cell r="B1583" t="str">
            <v>3R2</v>
          </cell>
          <cell r="C1583" t="str">
            <v>CLB</v>
          </cell>
          <cell r="D1583" t="str">
            <v>FEDERATD</v>
          </cell>
          <cell r="E1583" t="str">
            <v>Group4</v>
          </cell>
          <cell r="F1583" t="str">
            <v>FLII</v>
          </cell>
          <cell r="G1583">
            <v>33567.35</v>
          </cell>
          <cell r="H1583">
            <v>0</v>
          </cell>
          <cell r="I1583">
            <v>0</v>
          </cell>
        </row>
        <row r="1584">
          <cell r="A1584" t="str">
            <v>September</v>
          </cell>
          <cell r="B1584" t="str">
            <v>3R2</v>
          </cell>
          <cell r="C1584" t="str">
            <v>CR2</v>
          </cell>
          <cell r="D1584" t="str">
            <v>FEDERATD</v>
          </cell>
          <cell r="E1584" t="str">
            <v>Group4</v>
          </cell>
          <cell r="F1584" t="str">
            <v>FLII</v>
          </cell>
          <cell r="G1584">
            <v>444522.64</v>
          </cell>
          <cell r="H1584">
            <v>0</v>
          </cell>
          <cell r="I1584">
            <v>0</v>
          </cell>
        </row>
        <row r="1585">
          <cell r="A1585" t="str">
            <v>September</v>
          </cell>
          <cell r="B1585" t="str">
            <v>3R2</v>
          </cell>
          <cell r="C1585" t="str">
            <v>DU2</v>
          </cell>
          <cell r="D1585" t="str">
            <v>FEDERATD</v>
          </cell>
          <cell r="E1585" t="str">
            <v>Group4</v>
          </cell>
          <cell r="F1585" t="str">
            <v>FLII</v>
          </cell>
          <cell r="G1585">
            <v>88689.12</v>
          </cell>
          <cell r="H1585">
            <v>0</v>
          </cell>
          <cell r="I1585">
            <v>0</v>
          </cell>
        </row>
        <row r="1586">
          <cell r="A1586" t="str">
            <v>September</v>
          </cell>
          <cell r="B1586" t="str">
            <v>3R2</v>
          </cell>
          <cell r="C1586" t="str">
            <v>HC3</v>
          </cell>
          <cell r="D1586" t="str">
            <v>FEDERATD</v>
          </cell>
          <cell r="E1586" t="str">
            <v>Group4</v>
          </cell>
          <cell r="F1586" t="str">
            <v>FLII</v>
          </cell>
          <cell r="G1586">
            <v>10652.96</v>
          </cell>
          <cell r="H1586">
            <v>0</v>
          </cell>
          <cell r="I1586">
            <v>0</v>
          </cell>
        </row>
        <row r="1587">
          <cell r="A1587" t="str">
            <v>September</v>
          </cell>
          <cell r="B1587" t="str">
            <v>3R2</v>
          </cell>
          <cell r="C1587" t="str">
            <v>HJ2</v>
          </cell>
          <cell r="D1587" t="str">
            <v>FEDERATD</v>
          </cell>
          <cell r="E1587" t="str">
            <v>Group4</v>
          </cell>
          <cell r="F1587" t="str">
            <v>FLII</v>
          </cell>
          <cell r="G1587">
            <v>13901.62</v>
          </cell>
          <cell r="H1587">
            <v>0</v>
          </cell>
          <cell r="I1587">
            <v>0</v>
          </cell>
        </row>
        <row r="1588">
          <cell r="A1588" t="str">
            <v>September</v>
          </cell>
          <cell r="B1588" t="str">
            <v>3R2</v>
          </cell>
          <cell r="C1588" t="str">
            <v>D98</v>
          </cell>
          <cell r="D1588" t="str">
            <v>FEDERATD</v>
          </cell>
          <cell r="E1588" t="str">
            <v>Group6</v>
          </cell>
          <cell r="F1588" t="str">
            <v>FMA</v>
          </cell>
          <cell r="G1588">
            <v>8298.2000000000007</v>
          </cell>
          <cell r="H1588">
            <v>1.5E-3</v>
          </cell>
          <cell r="I1588">
            <v>1.0230657534246577</v>
          </cell>
        </row>
        <row r="1589">
          <cell r="A1589" t="str">
            <v>September</v>
          </cell>
          <cell r="B1589" t="str">
            <v>3R2</v>
          </cell>
          <cell r="C1589" t="str">
            <v>D98</v>
          </cell>
          <cell r="D1589" t="str">
            <v>FEDERATD</v>
          </cell>
          <cell r="E1589" t="str">
            <v>Group1</v>
          </cell>
          <cell r="F1589" t="str">
            <v>FMAC</v>
          </cell>
          <cell r="G1589">
            <v>45458.75</v>
          </cell>
          <cell r="H1589">
            <v>6.6E-3</v>
          </cell>
          <cell r="I1589">
            <v>24.659815068493153</v>
          </cell>
        </row>
        <row r="1590">
          <cell r="A1590" t="str">
            <v>September</v>
          </cell>
          <cell r="B1590" t="str">
            <v>3R2</v>
          </cell>
          <cell r="C1590" t="str">
            <v>HH9</v>
          </cell>
          <cell r="D1590" t="str">
            <v>FEDERATD</v>
          </cell>
          <cell r="E1590" t="str">
            <v>Group6</v>
          </cell>
          <cell r="F1590" t="str">
            <v>FMD</v>
          </cell>
          <cell r="G1590">
            <v>45445.36</v>
          </cell>
          <cell r="H1590">
            <v>1.5E-3</v>
          </cell>
          <cell r="I1590">
            <v>5.6028526027397261</v>
          </cell>
        </row>
        <row r="1591">
          <cell r="A1591" t="str">
            <v>September</v>
          </cell>
          <cell r="B1591" t="str">
            <v>3R2</v>
          </cell>
          <cell r="C1591" t="str">
            <v>M14</v>
          </cell>
          <cell r="D1591" t="str">
            <v>FEDERATD</v>
          </cell>
          <cell r="E1591" t="str">
            <v>Group6</v>
          </cell>
          <cell r="F1591" t="str">
            <v>FMD</v>
          </cell>
          <cell r="G1591">
            <v>83104.63</v>
          </cell>
          <cell r="H1591">
            <v>1.5E-3</v>
          </cell>
          <cell r="I1591">
            <v>10.245776301369864</v>
          </cell>
        </row>
        <row r="1592">
          <cell r="A1592" t="str">
            <v>September</v>
          </cell>
          <cell r="B1592" t="str">
            <v>3R2</v>
          </cell>
          <cell r="C1592" t="str">
            <v>UIH</v>
          </cell>
          <cell r="D1592" t="str">
            <v>FEDERATD</v>
          </cell>
          <cell r="E1592" t="str">
            <v>Group6</v>
          </cell>
          <cell r="F1592" t="str">
            <v>FMD</v>
          </cell>
          <cell r="G1592">
            <v>1422.61</v>
          </cell>
          <cell r="H1592">
            <v>1.5E-3</v>
          </cell>
          <cell r="I1592">
            <v>0.17539027397260273</v>
          </cell>
        </row>
        <row r="1593">
          <cell r="A1593" t="str">
            <v>September</v>
          </cell>
          <cell r="B1593" t="str">
            <v>3R2</v>
          </cell>
          <cell r="C1593" t="str">
            <v>028</v>
          </cell>
          <cell r="D1593" t="str">
            <v>FEDERATD</v>
          </cell>
          <cell r="E1593" t="str">
            <v>Group1</v>
          </cell>
          <cell r="F1593" t="str">
            <v>FMU</v>
          </cell>
          <cell r="G1593">
            <v>38229.15</v>
          </cell>
          <cell r="H1593">
            <v>6.6E-3</v>
          </cell>
          <cell r="I1593">
            <v>20.738004657534248</v>
          </cell>
        </row>
        <row r="1594">
          <cell r="A1594" t="str">
            <v>September</v>
          </cell>
          <cell r="B1594" t="str">
            <v>3R2</v>
          </cell>
          <cell r="C1594" t="str">
            <v>051</v>
          </cell>
          <cell r="D1594" t="str">
            <v>FEDERATD</v>
          </cell>
          <cell r="E1594" t="str">
            <v>Group1</v>
          </cell>
          <cell r="F1594" t="str">
            <v>FMU</v>
          </cell>
          <cell r="G1594">
            <v>261233.95</v>
          </cell>
          <cell r="H1594">
            <v>6.6E-3</v>
          </cell>
          <cell r="I1594">
            <v>141.71047150684933</v>
          </cell>
        </row>
        <row r="1595">
          <cell r="A1595" t="str">
            <v>September</v>
          </cell>
          <cell r="B1595" t="str">
            <v>3R2</v>
          </cell>
          <cell r="C1595" t="str">
            <v>170</v>
          </cell>
          <cell r="D1595" t="str">
            <v>FEDERATD</v>
          </cell>
          <cell r="E1595" t="str">
            <v>Group1</v>
          </cell>
          <cell r="F1595" t="str">
            <v>FMU</v>
          </cell>
          <cell r="G1595">
            <v>119878.45</v>
          </cell>
          <cell r="H1595">
            <v>6.6E-3</v>
          </cell>
          <cell r="I1595">
            <v>65.029953698630152</v>
          </cell>
        </row>
        <row r="1596">
          <cell r="A1596" t="str">
            <v>September</v>
          </cell>
          <cell r="B1596" t="str">
            <v>3R2</v>
          </cell>
          <cell r="C1596" t="str">
            <v>185</v>
          </cell>
          <cell r="D1596" t="str">
            <v>FEDERATD</v>
          </cell>
          <cell r="E1596" t="str">
            <v>Group1</v>
          </cell>
          <cell r="F1596" t="str">
            <v>FMU</v>
          </cell>
          <cell r="G1596">
            <v>21568.68</v>
          </cell>
          <cell r="H1596">
            <v>6.6E-3</v>
          </cell>
          <cell r="I1596">
            <v>11.700270246575341</v>
          </cell>
        </row>
        <row r="1597">
          <cell r="A1597" t="str">
            <v>September</v>
          </cell>
          <cell r="B1597" t="str">
            <v>3R2</v>
          </cell>
          <cell r="C1597" t="str">
            <v>257</v>
          </cell>
          <cell r="D1597" t="str">
            <v>FEDERATD</v>
          </cell>
          <cell r="E1597" t="str">
            <v>Group1</v>
          </cell>
          <cell r="F1597" t="str">
            <v>FMU</v>
          </cell>
          <cell r="G1597">
            <v>231257.81</v>
          </cell>
          <cell r="H1597">
            <v>6.6E-3</v>
          </cell>
          <cell r="I1597">
            <v>125.44944213698631</v>
          </cell>
        </row>
        <row r="1598">
          <cell r="A1598" t="str">
            <v>September</v>
          </cell>
          <cell r="B1598" t="str">
            <v>3R2</v>
          </cell>
          <cell r="C1598" t="str">
            <v>269</v>
          </cell>
          <cell r="D1598" t="str">
            <v>FEDERATD</v>
          </cell>
          <cell r="E1598" t="str">
            <v>Group1</v>
          </cell>
          <cell r="F1598" t="str">
            <v>FMU</v>
          </cell>
          <cell r="G1598">
            <v>13965.35</v>
          </cell>
          <cell r="H1598">
            <v>6.6E-3</v>
          </cell>
          <cell r="I1598">
            <v>7.5757241095890411</v>
          </cell>
        </row>
        <row r="1599">
          <cell r="A1599" t="str">
            <v>September</v>
          </cell>
          <cell r="B1599" t="str">
            <v>3R2</v>
          </cell>
          <cell r="C1599" t="str">
            <v>752</v>
          </cell>
          <cell r="D1599" t="str">
            <v>FEDERATD</v>
          </cell>
          <cell r="E1599" t="str">
            <v>Group1</v>
          </cell>
          <cell r="F1599" t="str">
            <v>FMU</v>
          </cell>
          <cell r="G1599">
            <v>34138.57</v>
          </cell>
          <cell r="H1599">
            <v>6.6E-3</v>
          </cell>
          <cell r="I1599">
            <v>18.51900509589041</v>
          </cell>
        </row>
        <row r="1600">
          <cell r="A1600" t="str">
            <v>September</v>
          </cell>
          <cell r="B1600" t="str">
            <v>3R2</v>
          </cell>
          <cell r="C1600" t="str">
            <v>755</v>
          </cell>
          <cell r="D1600" t="str">
            <v>FEDERATD</v>
          </cell>
          <cell r="E1600" t="str">
            <v>Group1</v>
          </cell>
          <cell r="F1600" t="str">
            <v>FMU</v>
          </cell>
          <cell r="G1600">
            <v>248.63</v>
          </cell>
          <cell r="H1600">
            <v>6.6E-3</v>
          </cell>
          <cell r="I1600">
            <v>0.13487326027397259</v>
          </cell>
        </row>
        <row r="1601">
          <cell r="A1601" t="str">
            <v>September</v>
          </cell>
          <cell r="B1601" t="str">
            <v>3R2</v>
          </cell>
          <cell r="C1601" t="str">
            <v>AFT</v>
          </cell>
          <cell r="D1601" t="str">
            <v>FEDERATD</v>
          </cell>
          <cell r="E1601" t="str">
            <v>Group1</v>
          </cell>
          <cell r="F1601" t="str">
            <v>FMU</v>
          </cell>
          <cell r="G1601">
            <v>20880.400000000001</v>
          </cell>
          <cell r="H1601">
            <v>6.6E-3</v>
          </cell>
          <cell r="I1601">
            <v>11.32690191780822</v>
          </cell>
        </row>
        <row r="1602">
          <cell r="A1602" t="str">
            <v>September</v>
          </cell>
          <cell r="B1602" t="str">
            <v>3R2</v>
          </cell>
          <cell r="C1602" t="str">
            <v>ASC</v>
          </cell>
          <cell r="D1602" t="str">
            <v>FEDERATD</v>
          </cell>
          <cell r="E1602" t="str">
            <v>Group1</v>
          </cell>
          <cell r="F1602" t="str">
            <v>FMU</v>
          </cell>
          <cell r="G1602">
            <v>3460.29</v>
          </cell>
          <cell r="H1602">
            <v>6.6E-3</v>
          </cell>
          <cell r="I1602">
            <v>1.8770888219178086</v>
          </cell>
        </row>
        <row r="1603">
          <cell r="A1603" t="str">
            <v>September</v>
          </cell>
          <cell r="B1603" t="str">
            <v>3R2</v>
          </cell>
          <cell r="C1603" t="str">
            <v>CA4</v>
          </cell>
          <cell r="D1603" t="str">
            <v>FEDERATD</v>
          </cell>
          <cell r="E1603" t="str">
            <v>Group1</v>
          </cell>
          <cell r="F1603" t="str">
            <v>FMU</v>
          </cell>
          <cell r="G1603">
            <v>14265.91</v>
          </cell>
          <cell r="H1603">
            <v>6.6E-3</v>
          </cell>
          <cell r="I1603">
            <v>7.7387676164383565</v>
          </cell>
        </row>
        <row r="1604">
          <cell r="A1604" t="str">
            <v>September</v>
          </cell>
          <cell r="B1604" t="str">
            <v>3R2</v>
          </cell>
          <cell r="C1604" t="str">
            <v>CI3</v>
          </cell>
          <cell r="D1604" t="str">
            <v>FEDERATD</v>
          </cell>
          <cell r="E1604" t="str">
            <v>Group1</v>
          </cell>
          <cell r="F1604" t="str">
            <v>FMU</v>
          </cell>
          <cell r="G1604">
            <v>5923.11</v>
          </cell>
          <cell r="H1604">
            <v>6.6E-3</v>
          </cell>
          <cell r="I1604">
            <v>3.2130843287671231</v>
          </cell>
        </row>
        <row r="1605">
          <cell r="A1605" t="str">
            <v>September</v>
          </cell>
          <cell r="B1605" t="str">
            <v>3R2</v>
          </cell>
          <cell r="C1605" t="str">
            <v>CP4</v>
          </cell>
          <cell r="D1605" t="str">
            <v>FEDERATD</v>
          </cell>
          <cell r="E1605" t="str">
            <v>Group1</v>
          </cell>
          <cell r="F1605" t="str">
            <v>FMU</v>
          </cell>
          <cell r="G1605">
            <v>3657.62</v>
          </cell>
          <cell r="H1605">
            <v>6.6E-3</v>
          </cell>
          <cell r="I1605">
            <v>1.9841335890410958</v>
          </cell>
        </row>
        <row r="1606">
          <cell r="A1606" t="str">
            <v>September</v>
          </cell>
          <cell r="B1606" t="str">
            <v>3R2</v>
          </cell>
          <cell r="C1606" t="str">
            <v>CP5</v>
          </cell>
          <cell r="D1606" t="str">
            <v>FEDERATD</v>
          </cell>
          <cell r="E1606" t="str">
            <v>Group1</v>
          </cell>
          <cell r="F1606" t="str">
            <v>FMU</v>
          </cell>
          <cell r="G1606">
            <v>16354.58</v>
          </cell>
          <cell r="H1606">
            <v>6.6E-3</v>
          </cell>
          <cell r="I1606">
            <v>8.8717995616438365</v>
          </cell>
        </row>
        <row r="1607">
          <cell r="A1607" t="str">
            <v>September</v>
          </cell>
          <cell r="B1607" t="str">
            <v>3R2</v>
          </cell>
          <cell r="C1607" t="str">
            <v>CP7</v>
          </cell>
          <cell r="D1607" t="str">
            <v>FEDERATD</v>
          </cell>
          <cell r="E1607" t="str">
            <v>Group1</v>
          </cell>
          <cell r="F1607" t="str">
            <v>FMU</v>
          </cell>
          <cell r="G1607">
            <v>23730.27</v>
          </cell>
          <cell r="H1607">
            <v>6.6E-3</v>
          </cell>
          <cell r="I1607">
            <v>12.872858794520548</v>
          </cell>
        </row>
        <row r="1608">
          <cell r="A1608" t="str">
            <v>September</v>
          </cell>
          <cell r="B1608" t="str">
            <v>3R2</v>
          </cell>
          <cell r="C1608" t="str">
            <v>CP9</v>
          </cell>
          <cell r="D1608" t="str">
            <v>FEDERATD</v>
          </cell>
          <cell r="E1608" t="str">
            <v>Group1</v>
          </cell>
          <cell r="F1608" t="str">
            <v>FMU</v>
          </cell>
          <cell r="G1608">
            <v>680.11</v>
          </cell>
          <cell r="H1608">
            <v>6.6E-3</v>
          </cell>
          <cell r="I1608">
            <v>0.36893638356164382</v>
          </cell>
        </row>
        <row r="1609">
          <cell r="A1609" t="str">
            <v>September</v>
          </cell>
          <cell r="B1609" t="str">
            <v>3R2</v>
          </cell>
          <cell r="C1609" t="str">
            <v>CT8</v>
          </cell>
          <cell r="D1609" t="str">
            <v>FEDERATD</v>
          </cell>
          <cell r="E1609" t="str">
            <v>Group1</v>
          </cell>
          <cell r="F1609" t="str">
            <v>FMU</v>
          </cell>
          <cell r="G1609">
            <v>1543.63</v>
          </cell>
          <cell r="H1609">
            <v>6.6E-3</v>
          </cell>
          <cell r="I1609">
            <v>0.83736641095890418</v>
          </cell>
        </row>
        <row r="1610">
          <cell r="A1610" t="str">
            <v>September</v>
          </cell>
          <cell r="B1610" t="str">
            <v>3R2</v>
          </cell>
          <cell r="C1610" t="str">
            <v>D13</v>
          </cell>
          <cell r="D1610" t="str">
            <v>FEDERATD</v>
          </cell>
          <cell r="E1610" t="str">
            <v>Group1</v>
          </cell>
          <cell r="F1610" t="str">
            <v>FMU</v>
          </cell>
          <cell r="G1610">
            <v>165774.17000000001</v>
          </cell>
          <cell r="H1610">
            <v>6.6E-3</v>
          </cell>
          <cell r="I1610">
            <v>89.926810027397266</v>
          </cell>
        </row>
        <row r="1611">
          <cell r="A1611" t="str">
            <v>September</v>
          </cell>
          <cell r="B1611" t="str">
            <v>3R2</v>
          </cell>
          <cell r="C1611" t="str">
            <v>D74</v>
          </cell>
          <cell r="D1611" t="str">
            <v>FEDERATD</v>
          </cell>
          <cell r="E1611" t="str">
            <v>Group1</v>
          </cell>
          <cell r="F1611" t="str">
            <v>FMU</v>
          </cell>
          <cell r="G1611">
            <v>111291.66</v>
          </cell>
          <cell r="H1611">
            <v>6.6E-3</v>
          </cell>
          <cell r="I1611">
            <v>60.371914191780817</v>
          </cell>
        </row>
        <row r="1612">
          <cell r="A1612" t="str">
            <v>September</v>
          </cell>
          <cell r="B1612" t="str">
            <v>3R2</v>
          </cell>
          <cell r="C1612" t="str">
            <v>DCB</v>
          </cell>
          <cell r="D1612" t="str">
            <v>FEDERATD</v>
          </cell>
          <cell r="E1612" t="str">
            <v>Group1</v>
          </cell>
          <cell r="F1612" t="str">
            <v>FMU</v>
          </cell>
          <cell r="G1612">
            <v>3317.89</v>
          </cell>
          <cell r="H1612">
            <v>6.6E-3</v>
          </cell>
          <cell r="I1612">
            <v>1.7998416986301369</v>
          </cell>
        </row>
        <row r="1613">
          <cell r="A1613" t="str">
            <v>September</v>
          </cell>
          <cell r="B1613" t="str">
            <v>3R2</v>
          </cell>
          <cell r="C1613" t="str">
            <v>DJ3</v>
          </cell>
          <cell r="D1613" t="str">
            <v>FEDERATD</v>
          </cell>
          <cell r="E1613" t="str">
            <v>Group1</v>
          </cell>
          <cell r="F1613" t="str">
            <v>FMU</v>
          </cell>
          <cell r="G1613">
            <v>84777.27</v>
          </cell>
          <cell r="H1613">
            <v>6.6E-3</v>
          </cell>
          <cell r="I1613">
            <v>45.988765643835606</v>
          </cell>
        </row>
        <row r="1614">
          <cell r="A1614" t="str">
            <v>September</v>
          </cell>
          <cell r="B1614" t="str">
            <v>3R2</v>
          </cell>
          <cell r="C1614" t="str">
            <v>DJ5</v>
          </cell>
          <cell r="D1614" t="str">
            <v>FEDERATD</v>
          </cell>
          <cell r="E1614" t="str">
            <v>Group1</v>
          </cell>
          <cell r="F1614" t="str">
            <v>FMU</v>
          </cell>
          <cell r="G1614">
            <v>161601.47</v>
          </cell>
          <cell r="H1614">
            <v>6.6E-3</v>
          </cell>
          <cell r="I1614">
            <v>87.663263178082175</v>
          </cell>
        </row>
        <row r="1615">
          <cell r="A1615" t="str">
            <v>September</v>
          </cell>
          <cell r="B1615" t="str">
            <v>3R2</v>
          </cell>
          <cell r="C1615" t="str">
            <v>DJ6</v>
          </cell>
          <cell r="D1615" t="str">
            <v>FEDERATD</v>
          </cell>
          <cell r="E1615" t="str">
            <v>Group1</v>
          </cell>
          <cell r="F1615" t="str">
            <v>FMU</v>
          </cell>
          <cell r="G1615">
            <v>381.99</v>
          </cell>
          <cell r="H1615">
            <v>6.6E-3</v>
          </cell>
          <cell r="I1615">
            <v>0.20721649315068494</v>
          </cell>
        </row>
        <row r="1616">
          <cell r="A1616" t="str">
            <v>September</v>
          </cell>
          <cell r="B1616" t="str">
            <v>3R2</v>
          </cell>
          <cell r="C1616" t="str">
            <v>DJ7</v>
          </cell>
          <cell r="D1616" t="str">
            <v>FEDERATD</v>
          </cell>
          <cell r="E1616" t="str">
            <v>Group1</v>
          </cell>
          <cell r="F1616" t="str">
            <v>FMU</v>
          </cell>
          <cell r="G1616">
            <v>123358.51</v>
          </cell>
          <cell r="H1616">
            <v>6.6E-3</v>
          </cell>
          <cell r="I1616">
            <v>66.917767068493148</v>
          </cell>
        </row>
        <row r="1617">
          <cell r="A1617" t="str">
            <v>September</v>
          </cell>
          <cell r="B1617" t="str">
            <v>3R2</v>
          </cell>
          <cell r="C1617" t="str">
            <v>DK2</v>
          </cell>
          <cell r="D1617" t="str">
            <v>FEDERATD</v>
          </cell>
          <cell r="E1617" t="str">
            <v>Group1</v>
          </cell>
          <cell r="F1617" t="str">
            <v>FMU</v>
          </cell>
          <cell r="G1617">
            <v>18232.07</v>
          </cell>
          <cell r="H1617">
            <v>6.6E-3</v>
          </cell>
          <cell r="I1617">
            <v>9.8902735890410955</v>
          </cell>
        </row>
        <row r="1618">
          <cell r="A1618" t="str">
            <v>September</v>
          </cell>
          <cell r="B1618" t="str">
            <v>3R2</v>
          </cell>
          <cell r="C1618" t="str">
            <v>DK7</v>
          </cell>
          <cell r="D1618" t="str">
            <v>FEDERATD</v>
          </cell>
          <cell r="E1618" t="str">
            <v>Group1</v>
          </cell>
          <cell r="F1618" t="str">
            <v>FMU</v>
          </cell>
          <cell r="G1618">
            <v>140974.76999999999</v>
          </cell>
          <cell r="H1618">
            <v>6.6E-3</v>
          </cell>
          <cell r="I1618">
            <v>76.47398482191781</v>
          </cell>
        </row>
        <row r="1619">
          <cell r="A1619" t="str">
            <v>September</v>
          </cell>
          <cell r="B1619" t="str">
            <v>3R2</v>
          </cell>
          <cell r="C1619" t="str">
            <v>DR3</v>
          </cell>
          <cell r="D1619" t="str">
            <v>FEDERATD</v>
          </cell>
          <cell r="E1619" t="str">
            <v>Group1</v>
          </cell>
          <cell r="F1619" t="str">
            <v>FMU</v>
          </cell>
          <cell r="G1619">
            <v>5155.07</v>
          </cell>
          <cell r="H1619">
            <v>6.6E-3</v>
          </cell>
          <cell r="I1619">
            <v>2.7964489315068488</v>
          </cell>
        </row>
        <row r="1620">
          <cell r="A1620" t="str">
            <v>September</v>
          </cell>
          <cell r="B1620" t="str">
            <v>3R2</v>
          </cell>
          <cell r="C1620" t="str">
            <v>G53</v>
          </cell>
          <cell r="D1620" t="str">
            <v>FEDERATD</v>
          </cell>
          <cell r="E1620" t="str">
            <v>Group1</v>
          </cell>
          <cell r="F1620" t="str">
            <v>FMU</v>
          </cell>
          <cell r="G1620">
            <v>64185.32</v>
          </cell>
          <cell r="H1620">
            <v>6.6E-3</v>
          </cell>
          <cell r="I1620">
            <v>34.818337972602741</v>
          </cell>
        </row>
        <row r="1621">
          <cell r="A1621" t="str">
            <v>September</v>
          </cell>
          <cell r="B1621" t="str">
            <v>3R2</v>
          </cell>
          <cell r="C1621" t="str">
            <v>H51</v>
          </cell>
          <cell r="D1621" t="str">
            <v>FEDERATD</v>
          </cell>
          <cell r="E1621" t="str">
            <v>Group1</v>
          </cell>
          <cell r="F1621" t="str">
            <v>FMU</v>
          </cell>
          <cell r="G1621">
            <v>178.45</v>
          </cell>
          <cell r="H1621">
            <v>6.6E-3</v>
          </cell>
          <cell r="I1621">
            <v>9.6803013698630133E-2</v>
          </cell>
        </row>
        <row r="1622">
          <cell r="A1622" t="str">
            <v>September</v>
          </cell>
          <cell r="B1622" t="str">
            <v>3R2</v>
          </cell>
          <cell r="C1622" t="str">
            <v>HB7</v>
          </cell>
          <cell r="D1622" t="str">
            <v>FEDERATD</v>
          </cell>
          <cell r="E1622" t="str">
            <v>Group1</v>
          </cell>
          <cell r="F1622" t="str">
            <v>FMU</v>
          </cell>
          <cell r="G1622">
            <v>28666.12</v>
          </cell>
          <cell r="H1622">
            <v>6.6E-3</v>
          </cell>
          <cell r="I1622">
            <v>15.550388383561645</v>
          </cell>
        </row>
        <row r="1623">
          <cell r="A1623" t="str">
            <v>September</v>
          </cell>
          <cell r="B1623" t="str">
            <v>3R2</v>
          </cell>
          <cell r="C1623" t="str">
            <v>HD9</v>
          </cell>
          <cell r="D1623" t="str">
            <v>FEDERATD</v>
          </cell>
          <cell r="E1623" t="str">
            <v>Group1</v>
          </cell>
          <cell r="F1623" t="str">
            <v>FMU</v>
          </cell>
          <cell r="G1623">
            <v>13819.09</v>
          </cell>
          <cell r="H1623">
            <v>6.6E-3</v>
          </cell>
          <cell r="I1623">
            <v>7.4963830684931505</v>
          </cell>
        </row>
        <row r="1624">
          <cell r="A1624" t="str">
            <v>September</v>
          </cell>
          <cell r="B1624" t="str">
            <v>3R2</v>
          </cell>
          <cell r="C1624" t="str">
            <v>HN6</v>
          </cell>
          <cell r="D1624" t="str">
            <v>FEDERATD</v>
          </cell>
          <cell r="E1624" t="str">
            <v>Group1</v>
          </cell>
          <cell r="F1624" t="str">
            <v>FMU</v>
          </cell>
          <cell r="G1624">
            <v>69.17</v>
          </cell>
          <cell r="H1624">
            <v>6.6E-3</v>
          </cell>
          <cell r="I1624">
            <v>3.7522356164383562E-2</v>
          </cell>
        </row>
        <row r="1625">
          <cell r="A1625" t="str">
            <v>September</v>
          </cell>
          <cell r="B1625" t="str">
            <v>3R2</v>
          </cell>
          <cell r="C1625" t="str">
            <v>HV7</v>
          </cell>
          <cell r="D1625" t="str">
            <v>FEDERATD</v>
          </cell>
          <cell r="E1625" t="str">
            <v>Group1</v>
          </cell>
          <cell r="F1625" t="str">
            <v>FMU</v>
          </cell>
          <cell r="G1625">
            <v>2077.79</v>
          </cell>
          <cell r="H1625">
            <v>6.6E-3</v>
          </cell>
          <cell r="I1625">
            <v>1.127129917808219</v>
          </cell>
        </row>
        <row r="1626">
          <cell r="A1626" t="str">
            <v>September</v>
          </cell>
          <cell r="B1626" t="str">
            <v>3R2</v>
          </cell>
          <cell r="C1626" t="str">
            <v>JA2</v>
          </cell>
          <cell r="D1626" t="str">
            <v>FEDERATD</v>
          </cell>
          <cell r="E1626" t="str">
            <v>Group1</v>
          </cell>
          <cell r="F1626" t="str">
            <v>FMU</v>
          </cell>
          <cell r="G1626">
            <v>6732.07</v>
          </cell>
          <cell r="H1626">
            <v>6.6E-3</v>
          </cell>
          <cell r="I1626">
            <v>3.6519174246575341</v>
          </cell>
        </row>
        <row r="1627">
          <cell r="A1627" t="str">
            <v>September</v>
          </cell>
          <cell r="B1627" t="str">
            <v>3R2</v>
          </cell>
          <cell r="C1627" t="str">
            <v>JDC</v>
          </cell>
          <cell r="D1627" t="str">
            <v>FEDERATD</v>
          </cell>
          <cell r="E1627" t="str">
            <v>Group1</v>
          </cell>
          <cell r="F1627" t="str">
            <v>FMU</v>
          </cell>
          <cell r="G1627">
            <v>2.97</v>
          </cell>
          <cell r="H1627">
            <v>6.6E-3</v>
          </cell>
          <cell r="I1627">
            <v>1.6111232876712331E-3</v>
          </cell>
        </row>
        <row r="1628">
          <cell r="A1628" t="str">
            <v>September</v>
          </cell>
          <cell r="B1628" t="str">
            <v>3R2</v>
          </cell>
          <cell r="C1628" t="str">
            <v>JF2</v>
          </cell>
          <cell r="D1628" t="str">
            <v>FEDERATD</v>
          </cell>
          <cell r="E1628" t="str">
            <v>Group1</v>
          </cell>
          <cell r="F1628" t="str">
            <v>FMU</v>
          </cell>
          <cell r="G1628">
            <v>113683.86</v>
          </cell>
          <cell r="H1628">
            <v>6.6E-3</v>
          </cell>
          <cell r="I1628">
            <v>61.669600767123285</v>
          </cell>
        </row>
        <row r="1629">
          <cell r="A1629" t="str">
            <v>September</v>
          </cell>
          <cell r="B1629" t="str">
            <v>3R2</v>
          </cell>
          <cell r="C1629" t="str">
            <v>JG1</v>
          </cell>
          <cell r="D1629" t="str">
            <v>FEDERATD</v>
          </cell>
          <cell r="E1629" t="str">
            <v>Group1</v>
          </cell>
          <cell r="F1629" t="str">
            <v>FMU</v>
          </cell>
          <cell r="G1629">
            <v>3729.34</v>
          </cell>
          <cell r="H1629">
            <v>6.6E-3</v>
          </cell>
          <cell r="I1629">
            <v>2.0230392328767124</v>
          </cell>
        </row>
        <row r="1630">
          <cell r="A1630" t="str">
            <v>September</v>
          </cell>
          <cell r="B1630" t="str">
            <v>3R2</v>
          </cell>
          <cell r="C1630" t="str">
            <v>JG8</v>
          </cell>
          <cell r="D1630" t="str">
            <v>FEDERATD</v>
          </cell>
          <cell r="E1630" t="str">
            <v>Group1</v>
          </cell>
          <cell r="F1630" t="str">
            <v>FMU</v>
          </cell>
          <cell r="G1630">
            <v>132.55000000000001</v>
          </cell>
          <cell r="H1630">
            <v>6.6E-3</v>
          </cell>
          <cell r="I1630">
            <v>7.1903835616438358E-2</v>
          </cell>
        </row>
        <row r="1631">
          <cell r="A1631" t="str">
            <v>September</v>
          </cell>
          <cell r="B1631" t="str">
            <v>3R2</v>
          </cell>
          <cell r="C1631" t="str">
            <v>UIH</v>
          </cell>
          <cell r="D1631" t="str">
            <v>FEDERATD</v>
          </cell>
          <cell r="E1631" t="str">
            <v>Group1</v>
          </cell>
          <cell r="F1631" t="str">
            <v>FMU</v>
          </cell>
          <cell r="G1631">
            <v>122.87</v>
          </cell>
          <cell r="H1631">
            <v>6.6E-3</v>
          </cell>
          <cell r="I1631">
            <v>6.6652767123287673E-2</v>
          </cell>
        </row>
        <row r="1632">
          <cell r="A1632" t="str">
            <v>September</v>
          </cell>
          <cell r="B1632" t="str">
            <v>3R2</v>
          </cell>
          <cell r="C1632" t="str">
            <v>W99</v>
          </cell>
          <cell r="D1632" t="str">
            <v>FEDERATD</v>
          </cell>
          <cell r="E1632" t="str">
            <v>Group1</v>
          </cell>
          <cell r="F1632" t="str">
            <v>FMU</v>
          </cell>
          <cell r="G1632">
            <v>34940.620000000003</v>
          </cell>
          <cell r="H1632">
            <v>6.6E-3</v>
          </cell>
          <cell r="I1632">
            <v>18.954089753424654</v>
          </cell>
        </row>
        <row r="1633">
          <cell r="A1633" t="str">
            <v>September</v>
          </cell>
          <cell r="B1633" t="str">
            <v>3R2</v>
          </cell>
          <cell r="C1633" t="str">
            <v>XBB</v>
          </cell>
          <cell r="D1633" t="str">
            <v>FEDERATD</v>
          </cell>
          <cell r="E1633" t="str">
            <v>Group1</v>
          </cell>
          <cell r="F1633" t="str">
            <v>FMU</v>
          </cell>
          <cell r="G1633">
            <v>21101.93</v>
          </cell>
          <cell r="H1633">
            <v>6.6E-3</v>
          </cell>
          <cell r="I1633">
            <v>11.447074356164384</v>
          </cell>
        </row>
        <row r="1634">
          <cell r="A1634" t="str">
            <v>September</v>
          </cell>
          <cell r="B1634" t="str">
            <v>3R2</v>
          </cell>
          <cell r="C1634" t="str">
            <v>XJ9</v>
          </cell>
          <cell r="D1634" t="str">
            <v>FEDERATD</v>
          </cell>
          <cell r="E1634" t="str">
            <v>Group1</v>
          </cell>
          <cell r="F1634" t="str">
            <v>FMU</v>
          </cell>
          <cell r="G1634">
            <v>156041.73000000001</v>
          </cell>
          <cell r="H1634">
            <v>6.6E-3</v>
          </cell>
          <cell r="I1634">
            <v>84.647294630136997</v>
          </cell>
        </row>
        <row r="1635">
          <cell r="A1635" t="str">
            <v>September</v>
          </cell>
          <cell r="B1635" t="str">
            <v>3R2</v>
          </cell>
          <cell r="C1635" t="str">
            <v>HD8</v>
          </cell>
          <cell r="D1635" t="str">
            <v>FEDERATD</v>
          </cell>
          <cell r="E1635" t="str">
            <v>Group1</v>
          </cell>
          <cell r="F1635" t="str">
            <v>FNJC</v>
          </cell>
          <cell r="G1635">
            <v>15318.06</v>
          </cell>
          <cell r="H1635">
            <v>6.6E-3</v>
          </cell>
          <cell r="I1635">
            <v>8.3095229589041093</v>
          </cell>
        </row>
        <row r="1636">
          <cell r="A1636" t="str">
            <v>September</v>
          </cell>
          <cell r="B1636" t="str">
            <v>3R2</v>
          </cell>
          <cell r="C1636" t="str">
            <v>C36</v>
          </cell>
          <cell r="D1636" t="str">
            <v>FEDERATD</v>
          </cell>
          <cell r="E1636" t="str">
            <v>Group1</v>
          </cell>
          <cell r="F1636" t="str">
            <v>FNYC</v>
          </cell>
          <cell r="G1636">
            <v>7222.5</v>
          </cell>
          <cell r="H1636">
            <v>6.6E-3</v>
          </cell>
          <cell r="I1636">
            <v>3.917958904109589</v>
          </cell>
        </row>
        <row r="1637">
          <cell r="A1637" t="str">
            <v>September</v>
          </cell>
          <cell r="B1637" t="str">
            <v>3R2</v>
          </cell>
          <cell r="C1637" t="str">
            <v>G01</v>
          </cell>
          <cell r="D1637" t="str">
            <v>FEDERATD</v>
          </cell>
          <cell r="E1637" t="str">
            <v>Group1</v>
          </cell>
          <cell r="F1637" t="str">
            <v>FNYC</v>
          </cell>
          <cell r="G1637">
            <v>15528.4</v>
          </cell>
          <cell r="H1637">
            <v>6.6E-3</v>
          </cell>
          <cell r="I1637">
            <v>8.4236252054794516</v>
          </cell>
        </row>
        <row r="1638">
          <cell r="A1638" t="str">
            <v>September</v>
          </cell>
          <cell r="B1638" t="str">
            <v>3R2</v>
          </cell>
          <cell r="C1638" t="str">
            <v>H85</v>
          </cell>
          <cell r="D1638" t="str">
            <v>FEDERATD</v>
          </cell>
          <cell r="E1638" t="str">
            <v>Group1</v>
          </cell>
          <cell r="F1638" t="str">
            <v>FNYC</v>
          </cell>
          <cell r="G1638">
            <v>923.82</v>
          </cell>
          <cell r="H1638">
            <v>6.6E-3</v>
          </cell>
          <cell r="I1638">
            <v>0.50114071232876711</v>
          </cell>
        </row>
        <row r="1639">
          <cell r="A1639" t="str">
            <v>September</v>
          </cell>
          <cell r="B1639" t="str">
            <v>3R2</v>
          </cell>
          <cell r="C1639" t="str">
            <v>JA2</v>
          </cell>
          <cell r="D1639" t="str">
            <v>FEDERATD</v>
          </cell>
          <cell r="E1639" t="str">
            <v>Group1</v>
          </cell>
          <cell r="F1639" t="str">
            <v>FNYC</v>
          </cell>
          <cell r="G1639">
            <v>615.45000000000005</v>
          </cell>
          <cell r="H1639">
            <v>6.6E-3</v>
          </cell>
          <cell r="I1639">
            <v>0.33386054794520553</v>
          </cell>
        </row>
        <row r="1640">
          <cell r="A1640" t="str">
            <v>September</v>
          </cell>
          <cell r="B1640" t="str">
            <v>3R2</v>
          </cell>
          <cell r="C1640" t="str">
            <v>X93</v>
          </cell>
          <cell r="D1640" t="str">
            <v>FEDERATD</v>
          </cell>
          <cell r="E1640" t="str">
            <v>Group1</v>
          </cell>
          <cell r="F1640" t="str">
            <v>FNYC</v>
          </cell>
          <cell r="G1640">
            <v>291.85000000000002</v>
          </cell>
          <cell r="H1640">
            <v>6.6E-3</v>
          </cell>
          <cell r="I1640">
            <v>0.1583186301369863</v>
          </cell>
        </row>
        <row r="1641">
          <cell r="A1641" t="str">
            <v>September</v>
          </cell>
          <cell r="B1641" t="str">
            <v>3R2</v>
          </cell>
          <cell r="C1641" t="str">
            <v>Z96</v>
          </cell>
          <cell r="D1641" t="str">
            <v>FEDERATD</v>
          </cell>
          <cell r="E1641" t="str">
            <v>Group1</v>
          </cell>
          <cell r="F1641" t="str">
            <v>FNYC</v>
          </cell>
          <cell r="G1641">
            <v>86018.5</v>
          </cell>
          <cell r="H1641">
            <v>6.6E-3</v>
          </cell>
          <cell r="I1641">
            <v>46.662090410958903</v>
          </cell>
        </row>
        <row r="1642">
          <cell r="A1642" t="str">
            <v>September</v>
          </cell>
          <cell r="B1642" t="str">
            <v>3R2</v>
          </cell>
          <cell r="C1642" t="str">
            <v>R68</v>
          </cell>
          <cell r="D1642" t="str">
            <v>FEDERATD</v>
          </cell>
          <cell r="E1642" t="str">
            <v>Group1</v>
          </cell>
          <cell r="F1642" t="str">
            <v>FOH</v>
          </cell>
          <cell r="G1642">
            <v>200547.72</v>
          </cell>
          <cell r="H1642">
            <v>6.6E-3</v>
          </cell>
          <cell r="I1642">
            <v>108.79027002739727</v>
          </cell>
        </row>
        <row r="1643">
          <cell r="A1643" t="str">
            <v>September</v>
          </cell>
          <cell r="B1643" t="str">
            <v>3R2</v>
          </cell>
          <cell r="C1643" t="str">
            <v>189</v>
          </cell>
          <cell r="D1643" t="str">
            <v>FEDERATD</v>
          </cell>
          <cell r="E1643" t="str">
            <v>Group6</v>
          </cell>
          <cell r="F1643" t="str">
            <v>FPAS</v>
          </cell>
          <cell r="G1643">
            <v>18159.830000000002</v>
          </cell>
          <cell r="H1643">
            <v>1.5E-3</v>
          </cell>
          <cell r="I1643">
            <v>2.238883150684932</v>
          </cell>
        </row>
        <row r="1644">
          <cell r="A1644" t="str">
            <v>September</v>
          </cell>
          <cell r="B1644" t="str">
            <v>3R2</v>
          </cell>
          <cell r="C1644" t="str">
            <v>372</v>
          </cell>
          <cell r="D1644" t="str">
            <v>FEDERATD</v>
          </cell>
          <cell r="E1644" t="str">
            <v>Group6</v>
          </cell>
          <cell r="F1644" t="str">
            <v>FPAS</v>
          </cell>
          <cell r="G1644">
            <v>299.87</v>
          </cell>
          <cell r="H1644">
            <v>1.5E-3</v>
          </cell>
          <cell r="I1644">
            <v>3.6970273972602739E-2</v>
          </cell>
        </row>
        <row r="1645">
          <cell r="A1645" t="str">
            <v>September</v>
          </cell>
          <cell r="B1645" t="str">
            <v>3R2</v>
          </cell>
          <cell r="C1645" t="str">
            <v>AT2</v>
          </cell>
          <cell r="D1645" t="str">
            <v>FEDERATD</v>
          </cell>
          <cell r="E1645" t="str">
            <v>Group6</v>
          </cell>
          <cell r="F1645" t="str">
            <v>FPAS</v>
          </cell>
          <cell r="G1645">
            <v>483274.34</v>
          </cell>
          <cell r="H1645">
            <v>1.5E-3</v>
          </cell>
          <cell r="I1645">
            <v>59.581767945205478</v>
          </cell>
        </row>
        <row r="1646">
          <cell r="A1646" t="str">
            <v>September</v>
          </cell>
          <cell r="B1646" t="str">
            <v>3R2</v>
          </cell>
          <cell r="C1646" t="str">
            <v>CS5</v>
          </cell>
          <cell r="D1646" t="str">
            <v>FEDERATD</v>
          </cell>
          <cell r="E1646" t="str">
            <v>Group6</v>
          </cell>
          <cell r="F1646" t="str">
            <v>FPAS</v>
          </cell>
          <cell r="G1646">
            <v>23799.58</v>
          </cell>
          <cell r="H1646">
            <v>1.5E-3</v>
          </cell>
          <cell r="I1646">
            <v>2.9341947945205478</v>
          </cell>
        </row>
        <row r="1647">
          <cell r="A1647" t="str">
            <v>September</v>
          </cell>
          <cell r="B1647" t="str">
            <v>3R2</v>
          </cell>
          <cell r="C1647" t="str">
            <v>G83</v>
          </cell>
          <cell r="D1647" t="str">
            <v>FEDERATD</v>
          </cell>
          <cell r="E1647" t="str">
            <v>Group6</v>
          </cell>
          <cell r="F1647" t="str">
            <v>FPAS</v>
          </cell>
          <cell r="G1647">
            <v>127302.49</v>
          </cell>
          <cell r="H1647">
            <v>1.5E-3</v>
          </cell>
          <cell r="I1647">
            <v>15.694827534246578</v>
          </cell>
        </row>
        <row r="1648">
          <cell r="A1648" t="str">
            <v>September</v>
          </cell>
          <cell r="B1648" t="str">
            <v>3R2</v>
          </cell>
          <cell r="C1648" t="str">
            <v>HD8</v>
          </cell>
          <cell r="D1648" t="str">
            <v>FEDERATD</v>
          </cell>
          <cell r="E1648" t="str">
            <v>Group6</v>
          </cell>
          <cell r="F1648" t="str">
            <v>FPAS</v>
          </cell>
          <cell r="G1648">
            <v>2195562.98</v>
          </cell>
          <cell r="H1648">
            <v>1.5E-3</v>
          </cell>
          <cell r="I1648">
            <v>270.68584684931511</v>
          </cell>
        </row>
        <row r="1649">
          <cell r="A1649" t="str">
            <v>September</v>
          </cell>
          <cell r="B1649" t="str">
            <v>3R2</v>
          </cell>
          <cell r="C1649" t="str">
            <v>UIH</v>
          </cell>
          <cell r="D1649" t="str">
            <v>FEDERATD</v>
          </cell>
          <cell r="E1649" t="str">
            <v>Group6</v>
          </cell>
          <cell r="F1649" t="str">
            <v>FPAS</v>
          </cell>
          <cell r="G1649">
            <v>22.51</v>
          </cell>
          <cell r="H1649">
            <v>1.5E-3</v>
          </cell>
          <cell r="I1649">
            <v>2.7752054794520551E-3</v>
          </cell>
        </row>
        <row r="1650">
          <cell r="A1650" t="str">
            <v>September</v>
          </cell>
          <cell r="B1650" t="str">
            <v>3R2</v>
          </cell>
          <cell r="C1650" t="str">
            <v>Z96</v>
          </cell>
          <cell r="D1650" t="str">
            <v>FEDERATD</v>
          </cell>
          <cell r="E1650" t="str">
            <v>Group6</v>
          </cell>
          <cell r="F1650" t="str">
            <v>FPAS</v>
          </cell>
          <cell r="G1650">
            <v>126833.83</v>
          </cell>
          <cell r="H1650">
            <v>1.5E-3</v>
          </cell>
          <cell r="I1650">
            <v>15.637047534246578</v>
          </cell>
        </row>
        <row r="1651">
          <cell r="A1651" t="str">
            <v>September</v>
          </cell>
          <cell r="B1651" t="str">
            <v>3R2</v>
          </cell>
          <cell r="C1651" t="str">
            <v>051</v>
          </cell>
          <cell r="D1651" t="str">
            <v>FEDERATD</v>
          </cell>
          <cell r="E1651" t="str">
            <v>Group6</v>
          </cell>
          <cell r="F1651" t="str">
            <v>FVA</v>
          </cell>
          <cell r="G1651">
            <v>33075.14</v>
          </cell>
          <cell r="H1651">
            <v>1.5E-3</v>
          </cell>
          <cell r="I1651">
            <v>4.0777569863013703</v>
          </cell>
        </row>
        <row r="1652">
          <cell r="A1652" t="str">
            <v>September</v>
          </cell>
          <cell r="B1652" t="str">
            <v>3R2</v>
          </cell>
          <cell r="C1652" t="str">
            <v>586</v>
          </cell>
          <cell r="D1652" t="str">
            <v>FEDERATD</v>
          </cell>
          <cell r="E1652" t="str">
            <v>Group6</v>
          </cell>
          <cell r="F1652" t="str">
            <v>FVA</v>
          </cell>
          <cell r="G1652">
            <v>4227.0600000000004</v>
          </cell>
          <cell r="H1652">
            <v>1.5E-3</v>
          </cell>
          <cell r="I1652">
            <v>0.52114438356164383</v>
          </cell>
        </row>
        <row r="1653">
          <cell r="A1653" t="str">
            <v>September</v>
          </cell>
          <cell r="B1653" t="str">
            <v>3R2</v>
          </cell>
          <cell r="C1653" t="str">
            <v>AR5</v>
          </cell>
          <cell r="D1653" t="str">
            <v>FEDERATD</v>
          </cell>
          <cell r="E1653" t="str">
            <v>Group6</v>
          </cell>
          <cell r="F1653" t="str">
            <v>FVA</v>
          </cell>
          <cell r="G1653">
            <v>51841.81</v>
          </cell>
          <cell r="H1653">
            <v>1.5E-3</v>
          </cell>
          <cell r="I1653">
            <v>6.3914560273972603</v>
          </cell>
        </row>
        <row r="1654">
          <cell r="A1654" t="str">
            <v>September</v>
          </cell>
          <cell r="B1654" t="str">
            <v>3R2</v>
          </cell>
          <cell r="C1654" t="str">
            <v>CP9</v>
          </cell>
          <cell r="D1654" t="str">
            <v>FEDERATD</v>
          </cell>
          <cell r="E1654" t="str">
            <v>Group6</v>
          </cell>
          <cell r="F1654" t="str">
            <v>FVA</v>
          </cell>
          <cell r="G1654">
            <v>103.57</v>
          </cell>
          <cell r="H1654">
            <v>1.5E-3</v>
          </cell>
          <cell r="I1654">
            <v>1.276890410958904E-2</v>
          </cell>
        </row>
        <row r="1655">
          <cell r="A1655" t="str">
            <v>September</v>
          </cell>
          <cell r="B1655" t="str">
            <v>3R2</v>
          </cell>
          <cell r="C1655" t="str">
            <v>I94</v>
          </cell>
          <cell r="D1655" t="str">
            <v>FEDERATD</v>
          </cell>
          <cell r="E1655" t="str">
            <v>Group6</v>
          </cell>
          <cell r="F1655" t="str">
            <v>FVA</v>
          </cell>
          <cell r="G1655">
            <v>546439.15</v>
          </cell>
          <cell r="H1655">
            <v>1.5E-3</v>
          </cell>
          <cell r="I1655">
            <v>67.369210273972598</v>
          </cell>
        </row>
        <row r="1656">
          <cell r="A1656" t="str">
            <v>September</v>
          </cell>
          <cell r="B1656" t="str">
            <v>3R2</v>
          </cell>
          <cell r="C1656" t="str">
            <v>UIH</v>
          </cell>
          <cell r="D1656" t="str">
            <v>FEDERATD</v>
          </cell>
          <cell r="E1656" t="str">
            <v>Group6</v>
          </cell>
          <cell r="F1656" t="str">
            <v>FVA</v>
          </cell>
          <cell r="G1656">
            <v>41760.089999999997</v>
          </cell>
          <cell r="H1656">
            <v>1.5E-3</v>
          </cell>
          <cell r="I1656">
            <v>5.1485042465753423</v>
          </cell>
        </row>
        <row r="1657">
          <cell r="A1657" t="str">
            <v>September</v>
          </cell>
          <cell r="B1657" t="str">
            <v>3R2</v>
          </cell>
          <cell r="C1657" t="str">
            <v>364</v>
          </cell>
          <cell r="D1657" t="str">
            <v>FEDERATD</v>
          </cell>
          <cell r="E1657" t="str">
            <v>Group1</v>
          </cell>
          <cell r="F1657" t="str">
            <v>FVAC</v>
          </cell>
          <cell r="G1657">
            <v>712988.86</v>
          </cell>
          <cell r="H1657">
            <v>6.6E-3</v>
          </cell>
          <cell r="I1657">
            <v>386.77203912328764</v>
          </cell>
        </row>
        <row r="1658">
          <cell r="A1658" t="str">
            <v>September</v>
          </cell>
          <cell r="B1658" t="str">
            <v>3R2</v>
          </cell>
          <cell r="C1658" t="str">
            <v>AR5</v>
          </cell>
          <cell r="D1658" t="str">
            <v>FEDERATD</v>
          </cell>
          <cell r="E1658" t="str">
            <v>Group1</v>
          </cell>
          <cell r="F1658" t="str">
            <v>FVAC</v>
          </cell>
          <cell r="G1658">
            <v>1572.67</v>
          </cell>
          <cell r="H1658">
            <v>6.6E-3</v>
          </cell>
          <cell r="I1658">
            <v>0.85311961643835621</v>
          </cell>
        </row>
        <row r="1659">
          <cell r="A1659" t="str">
            <v>September</v>
          </cell>
          <cell r="B1659" t="str">
            <v>3R2</v>
          </cell>
          <cell r="C1659" t="str">
            <v>C53</v>
          </cell>
          <cell r="D1659" t="str">
            <v>FEDERATD</v>
          </cell>
          <cell r="E1659" t="str">
            <v>Group1</v>
          </cell>
          <cell r="F1659" t="str">
            <v>FVAC</v>
          </cell>
          <cell r="G1659">
            <v>793.73</v>
          </cell>
          <cell r="H1659">
            <v>6.6E-3</v>
          </cell>
          <cell r="I1659">
            <v>0.4305713424657534</v>
          </cell>
        </row>
        <row r="1660">
          <cell r="A1660" t="str">
            <v>September</v>
          </cell>
          <cell r="B1660" t="str">
            <v>3R2</v>
          </cell>
          <cell r="C1660" t="str">
            <v>CBF</v>
          </cell>
          <cell r="D1660" t="str">
            <v>FEDERATD</v>
          </cell>
          <cell r="E1660" t="str">
            <v>Group1</v>
          </cell>
          <cell r="F1660" t="str">
            <v>FVAC</v>
          </cell>
          <cell r="G1660">
            <v>1342.86</v>
          </cell>
          <cell r="H1660">
            <v>6.6E-3</v>
          </cell>
          <cell r="I1660">
            <v>0.72845556164383563</v>
          </cell>
        </row>
        <row r="1661">
          <cell r="A1661" t="str">
            <v>September</v>
          </cell>
          <cell r="B1661" t="str">
            <v>3R2</v>
          </cell>
          <cell r="C1661" t="str">
            <v>G97</v>
          </cell>
          <cell r="D1661" t="str">
            <v>FEDERATD</v>
          </cell>
          <cell r="E1661" t="str">
            <v>Group1</v>
          </cell>
          <cell r="F1661" t="str">
            <v>FVAC</v>
          </cell>
          <cell r="G1661">
            <v>3317.88</v>
          </cell>
          <cell r="H1661">
            <v>6.6E-3</v>
          </cell>
          <cell r="I1661">
            <v>1.7998362739726026</v>
          </cell>
        </row>
        <row r="1662">
          <cell r="A1662" t="str">
            <v>September</v>
          </cell>
          <cell r="B1662" t="str">
            <v>3R2</v>
          </cell>
          <cell r="C1662" t="str">
            <v>HV2</v>
          </cell>
          <cell r="D1662" t="str">
            <v>FEDERATD</v>
          </cell>
          <cell r="E1662" t="str">
            <v>Group1</v>
          </cell>
          <cell r="F1662" t="str">
            <v>FVAC</v>
          </cell>
          <cell r="G1662">
            <v>1371.21</v>
          </cell>
          <cell r="H1662">
            <v>6.6E-3</v>
          </cell>
          <cell r="I1662">
            <v>0.74383446575342471</v>
          </cell>
        </row>
        <row r="1663">
          <cell r="A1663" t="str">
            <v>September</v>
          </cell>
          <cell r="B1663" t="str">
            <v>3R2</v>
          </cell>
          <cell r="C1663" t="str">
            <v>R97</v>
          </cell>
          <cell r="D1663" t="str">
            <v>FEDERATD</v>
          </cell>
          <cell r="E1663" t="str">
            <v>Group1</v>
          </cell>
          <cell r="F1663" t="str">
            <v>FVAC</v>
          </cell>
          <cell r="G1663">
            <v>48421.79</v>
          </cell>
          <cell r="H1663">
            <v>6.6E-3</v>
          </cell>
          <cell r="I1663">
            <v>26.267162794520555</v>
          </cell>
        </row>
        <row r="1664">
          <cell r="A1664" t="str">
            <v>September</v>
          </cell>
          <cell r="B1664" t="str">
            <v>3R2</v>
          </cell>
          <cell r="C1664" t="str">
            <v>UIH</v>
          </cell>
          <cell r="D1664" t="str">
            <v>FEDERATD</v>
          </cell>
          <cell r="E1664" t="str">
            <v>Group1</v>
          </cell>
          <cell r="F1664" t="str">
            <v>FVAC</v>
          </cell>
          <cell r="G1664">
            <v>3853.08</v>
          </cell>
          <cell r="H1664">
            <v>6.6E-3</v>
          </cell>
          <cell r="I1664">
            <v>2.0901639452054797</v>
          </cell>
        </row>
        <row r="1665">
          <cell r="A1665" t="str">
            <v>September</v>
          </cell>
          <cell r="B1665" t="str">
            <v>3R2</v>
          </cell>
          <cell r="C1665" t="str">
            <v>CLB</v>
          </cell>
          <cell r="D1665" t="str">
            <v>FEDERATD</v>
          </cell>
          <cell r="E1665" t="str">
            <v>Group1</v>
          </cell>
          <cell r="F1665" t="str">
            <v>GCS</v>
          </cell>
          <cell r="G1665">
            <v>17353.2</v>
          </cell>
          <cell r="H1665">
            <v>6.6E-3</v>
          </cell>
          <cell r="I1665">
            <v>9.4135167123287662</v>
          </cell>
        </row>
        <row r="1666">
          <cell r="A1666" t="str">
            <v>September</v>
          </cell>
          <cell r="B1666" t="str">
            <v>3R2</v>
          </cell>
          <cell r="C1666" t="str">
            <v>CR2</v>
          </cell>
          <cell r="D1666" t="str">
            <v>FEDERATD</v>
          </cell>
          <cell r="E1666" t="str">
            <v>Group1</v>
          </cell>
          <cell r="F1666" t="str">
            <v>GCS</v>
          </cell>
          <cell r="G1666">
            <v>19.5</v>
          </cell>
          <cell r="H1666">
            <v>6.6E-3</v>
          </cell>
          <cell r="I1666">
            <v>1.0578082191780823E-2</v>
          </cell>
        </row>
        <row r="1667">
          <cell r="A1667" t="str">
            <v>September</v>
          </cell>
          <cell r="B1667" t="str">
            <v>3R2</v>
          </cell>
          <cell r="C1667" t="str">
            <v>HN4</v>
          </cell>
          <cell r="D1667" t="str">
            <v>FEDERATD</v>
          </cell>
          <cell r="E1667" t="str">
            <v>Group1</v>
          </cell>
          <cell r="F1667" t="str">
            <v>GCS</v>
          </cell>
          <cell r="G1667">
            <v>0.04</v>
          </cell>
          <cell r="H1667">
            <v>6.6E-3</v>
          </cell>
          <cell r="I1667">
            <v>2.1698630136986303E-5</v>
          </cell>
        </row>
        <row r="1668">
          <cell r="A1668" t="str">
            <v>September</v>
          </cell>
          <cell r="B1668" t="str">
            <v>3R2</v>
          </cell>
          <cell r="C1668" t="str">
            <v>HZ6</v>
          </cell>
          <cell r="D1668" t="str">
            <v>FEDERATD</v>
          </cell>
          <cell r="E1668" t="str">
            <v>Group1</v>
          </cell>
          <cell r="F1668" t="str">
            <v>GCS</v>
          </cell>
          <cell r="G1668">
            <v>2970.05</v>
          </cell>
          <cell r="H1668">
            <v>6.6E-3</v>
          </cell>
          <cell r="I1668">
            <v>1.6111504109589043</v>
          </cell>
        </row>
        <row r="1669">
          <cell r="A1669" t="str">
            <v>September</v>
          </cell>
          <cell r="B1669" t="str">
            <v>3R2</v>
          </cell>
          <cell r="C1669" t="str">
            <v>A14</v>
          </cell>
          <cell r="D1669" t="str">
            <v>LION</v>
          </cell>
          <cell r="E1669" t="str">
            <v>Group1</v>
          </cell>
          <cell r="F1669" t="str">
            <v>GMMB</v>
          </cell>
          <cell r="G1669">
            <v>102.87</v>
          </cell>
          <cell r="H1669">
            <v>6.45E-3</v>
          </cell>
          <cell r="I1669">
            <v>5.4535191780821925E-2</v>
          </cell>
        </row>
        <row r="1670">
          <cell r="A1670" t="str">
            <v>September</v>
          </cell>
          <cell r="B1670" t="str">
            <v>3R2</v>
          </cell>
          <cell r="C1670" t="str">
            <v>BA8</v>
          </cell>
          <cell r="D1670" t="str">
            <v>LION</v>
          </cell>
          <cell r="E1670" t="str">
            <v>Group1</v>
          </cell>
          <cell r="F1670" t="str">
            <v>GMMB</v>
          </cell>
          <cell r="G1670">
            <v>8483</v>
          </cell>
          <cell r="H1670">
            <v>6.45E-3</v>
          </cell>
          <cell r="I1670">
            <v>4.4971520547945207</v>
          </cell>
        </row>
        <row r="1671">
          <cell r="A1671" t="str">
            <v>September</v>
          </cell>
          <cell r="B1671" t="str">
            <v>3R2</v>
          </cell>
          <cell r="C1671" t="str">
            <v>CT5</v>
          </cell>
          <cell r="D1671" t="str">
            <v>LION</v>
          </cell>
          <cell r="E1671" t="str">
            <v>Group1</v>
          </cell>
          <cell r="F1671" t="str">
            <v>GMMB</v>
          </cell>
          <cell r="G1671">
            <v>1.25</v>
          </cell>
          <cell r="H1671">
            <v>6.45E-3</v>
          </cell>
          <cell r="I1671">
            <v>6.6267123287671236E-4</v>
          </cell>
        </row>
        <row r="1672">
          <cell r="A1672" t="str">
            <v>September</v>
          </cell>
          <cell r="B1672" t="str">
            <v>3R2</v>
          </cell>
          <cell r="C1672" t="str">
            <v>CV8</v>
          </cell>
          <cell r="D1672" t="str">
            <v>LION</v>
          </cell>
          <cell r="E1672" t="str">
            <v>Group1</v>
          </cell>
          <cell r="F1672" t="str">
            <v>GMMB</v>
          </cell>
          <cell r="G1672">
            <v>0.01</v>
          </cell>
          <cell r="H1672">
            <v>6.45E-3</v>
          </cell>
          <cell r="I1672">
            <v>5.3013698630136985E-6</v>
          </cell>
        </row>
        <row r="1673">
          <cell r="A1673" t="str">
            <v>September</v>
          </cell>
          <cell r="B1673" t="str">
            <v>3R2</v>
          </cell>
          <cell r="C1673" t="str">
            <v>CW1</v>
          </cell>
          <cell r="D1673" t="str">
            <v>LION</v>
          </cell>
          <cell r="E1673" t="str">
            <v>Group1</v>
          </cell>
          <cell r="F1673" t="str">
            <v>GMMB</v>
          </cell>
          <cell r="G1673">
            <v>3534.94</v>
          </cell>
          <cell r="H1673">
            <v>6.45E-3</v>
          </cell>
          <cell r="I1673">
            <v>1.8740024383561649</v>
          </cell>
        </row>
        <row r="1674">
          <cell r="A1674" t="str">
            <v>September</v>
          </cell>
          <cell r="B1674" t="str">
            <v>3R2</v>
          </cell>
          <cell r="C1674" t="str">
            <v>H83</v>
          </cell>
          <cell r="D1674" t="str">
            <v>LION</v>
          </cell>
          <cell r="E1674" t="str">
            <v>Group1</v>
          </cell>
          <cell r="F1674" t="str">
            <v>GMMB</v>
          </cell>
          <cell r="G1674">
            <v>1415594.68</v>
          </cell>
          <cell r="H1674">
            <v>6.45E-3</v>
          </cell>
          <cell r="I1674">
            <v>750.45909747945188</v>
          </cell>
        </row>
        <row r="1675">
          <cell r="A1675" t="str">
            <v>September</v>
          </cell>
          <cell r="B1675" t="str">
            <v>3R2</v>
          </cell>
          <cell r="C1675" t="str">
            <v>H85</v>
          </cell>
          <cell r="D1675" t="str">
            <v>LION</v>
          </cell>
          <cell r="E1675" t="str">
            <v>Group1</v>
          </cell>
          <cell r="F1675" t="str">
            <v>GMMB</v>
          </cell>
          <cell r="G1675">
            <v>434985.91</v>
          </cell>
          <cell r="H1675">
            <v>6.45E-3</v>
          </cell>
          <cell r="I1675">
            <v>230.60211941095884</v>
          </cell>
        </row>
        <row r="1676">
          <cell r="A1676" t="str">
            <v>September</v>
          </cell>
          <cell r="B1676" t="str">
            <v>3R2</v>
          </cell>
          <cell r="C1676" t="str">
            <v>HB1</v>
          </cell>
          <cell r="D1676" t="str">
            <v>LION</v>
          </cell>
          <cell r="E1676" t="str">
            <v>Group1</v>
          </cell>
          <cell r="F1676" t="str">
            <v>GMMB</v>
          </cell>
          <cell r="G1676">
            <v>2.2999999999999998</v>
          </cell>
          <cell r="H1676">
            <v>6.45E-3</v>
          </cell>
          <cell r="I1676">
            <v>1.2193150684931505E-3</v>
          </cell>
        </row>
        <row r="1677">
          <cell r="A1677" t="str">
            <v>September</v>
          </cell>
          <cell r="B1677" t="str">
            <v>3R2</v>
          </cell>
          <cell r="C1677" t="str">
            <v>JC4</v>
          </cell>
          <cell r="D1677" t="str">
            <v>LION</v>
          </cell>
          <cell r="E1677" t="str">
            <v>Group1</v>
          </cell>
          <cell r="F1677" t="str">
            <v>GMMB</v>
          </cell>
          <cell r="G1677">
            <v>1884.43</v>
          </cell>
          <cell r="H1677">
            <v>6.45E-3</v>
          </cell>
          <cell r="I1677">
            <v>0.99900604109589031</v>
          </cell>
        </row>
        <row r="1678">
          <cell r="A1678" t="str">
            <v>September</v>
          </cell>
          <cell r="B1678" t="str">
            <v>3R2</v>
          </cell>
          <cell r="C1678" t="str">
            <v>W32</v>
          </cell>
          <cell r="D1678" t="str">
            <v>LION</v>
          </cell>
          <cell r="E1678" t="str">
            <v>Group1</v>
          </cell>
          <cell r="F1678" t="str">
            <v>GMMB</v>
          </cell>
          <cell r="G1678">
            <v>302738.28999999998</v>
          </cell>
          <cell r="H1678">
            <v>6.45E-3</v>
          </cell>
          <cell r="I1678">
            <v>160.49276469863011</v>
          </cell>
        </row>
        <row r="1679">
          <cell r="A1679" t="str">
            <v>September</v>
          </cell>
          <cell r="B1679" t="str">
            <v>3R2</v>
          </cell>
          <cell r="C1679" t="str">
            <v>Z51</v>
          </cell>
          <cell r="D1679" t="str">
            <v>LION</v>
          </cell>
          <cell r="E1679" t="str">
            <v>Group1</v>
          </cell>
          <cell r="F1679" t="str">
            <v>GMMB</v>
          </cell>
          <cell r="G1679">
            <v>496.61</v>
          </cell>
          <cell r="H1679">
            <v>6.45E-3</v>
          </cell>
          <cell r="I1679">
            <v>0.26327132876712328</v>
          </cell>
        </row>
        <row r="1680">
          <cell r="A1680" t="str">
            <v>September</v>
          </cell>
          <cell r="B1680" t="str">
            <v>3R2</v>
          </cell>
          <cell r="C1680" t="str">
            <v>CW1</v>
          </cell>
          <cell r="D1680" t="str">
            <v>LION</v>
          </cell>
          <cell r="E1680" t="str">
            <v>Group1</v>
          </cell>
          <cell r="F1680" t="str">
            <v>GMUB</v>
          </cell>
          <cell r="G1680">
            <v>10399.040000000001</v>
          </cell>
          <cell r="H1680">
            <v>6.45E-3</v>
          </cell>
          <cell r="I1680">
            <v>5.5129157260273969</v>
          </cell>
        </row>
        <row r="1681">
          <cell r="A1681" t="str">
            <v>September</v>
          </cell>
          <cell r="B1681" t="str">
            <v>3R2</v>
          </cell>
          <cell r="C1681" t="str">
            <v>H83</v>
          </cell>
          <cell r="D1681" t="str">
            <v>LION</v>
          </cell>
          <cell r="E1681" t="str">
            <v>Group1</v>
          </cell>
          <cell r="F1681" t="str">
            <v>GMUB</v>
          </cell>
          <cell r="G1681">
            <v>18.29</v>
          </cell>
          <cell r="H1681">
            <v>6.45E-3</v>
          </cell>
          <cell r="I1681">
            <v>9.6962054794520539E-3</v>
          </cell>
        </row>
        <row r="1682">
          <cell r="A1682" t="str">
            <v>September</v>
          </cell>
          <cell r="B1682" t="str">
            <v>3R2</v>
          </cell>
          <cell r="C1682" t="str">
            <v>H85</v>
          </cell>
          <cell r="D1682" t="str">
            <v>LION</v>
          </cell>
          <cell r="E1682" t="str">
            <v>Group1</v>
          </cell>
          <cell r="F1682" t="str">
            <v>GMUB</v>
          </cell>
          <cell r="G1682">
            <v>42590.65</v>
          </cell>
          <cell r="H1682">
            <v>6.45E-3</v>
          </cell>
          <cell r="I1682">
            <v>22.57887883561644</v>
          </cell>
        </row>
        <row r="1683">
          <cell r="A1683" t="str">
            <v>September</v>
          </cell>
          <cell r="B1683" t="str">
            <v>3R2</v>
          </cell>
          <cell r="C1683" t="str">
            <v>H83</v>
          </cell>
          <cell r="D1683" t="str">
            <v>LION</v>
          </cell>
          <cell r="E1683" t="str">
            <v>Group1</v>
          </cell>
          <cell r="F1683" t="str">
            <v>GNYB</v>
          </cell>
          <cell r="G1683">
            <v>1765.84</v>
          </cell>
          <cell r="H1683">
            <v>6.45E-3</v>
          </cell>
          <cell r="I1683">
            <v>0.93613709589041105</v>
          </cell>
        </row>
        <row r="1684">
          <cell r="A1684" t="str">
            <v>September</v>
          </cell>
          <cell r="B1684" t="str">
            <v>3R2</v>
          </cell>
          <cell r="C1684" t="str">
            <v>H85</v>
          </cell>
          <cell r="D1684" t="str">
            <v>LION</v>
          </cell>
          <cell r="E1684" t="str">
            <v>Group1</v>
          </cell>
          <cell r="F1684" t="str">
            <v>GNYB</v>
          </cell>
          <cell r="G1684">
            <v>6.89</v>
          </cell>
          <cell r="H1684">
            <v>6.45E-3</v>
          </cell>
          <cell r="I1684">
            <v>3.6526438356164386E-3</v>
          </cell>
        </row>
        <row r="1685">
          <cell r="A1685" t="str">
            <v>September</v>
          </cell>
          <cell r="B1685" t="str">
            <v>3R2</v>
          </cell>
          <cell r="C1685" t="str">
            <v>W32</v>
          </cell>
          <cell r="D1685" t="str">
            <v>LION</v>
          </cell>
          <cell r="E1685" t="str">
            <v>Group1</v>
          </cell>
          <cell r="F1685" t="str">
            <v>GNYB</v>
          </cell>
          <cell r="G1685">
            <v>8122.68</v>
          </cell>
          <cell r="H1685">
            <v>6.45E-3</v>
          </cell>
          <cell r="I1685">
            <v>4.3061330958904112</v>
          </cell>
        </row>
        <row r="1686">
          <cell r="A1686" t="str">
            <v>September</v>
          </cell>
          <cell r="B1686" t="str">
            <v>3R2</v>
          </cell>
          <cell r="C1686" t="str">
            <v>DC8</v>
          </cell>
          <cell r="D1686" t="str">
            <v>FEDERATD</v>
          </cell>
          <cell r="E1686" t="str">
            <v>Group7</v>
          </cell>
          <cell r="F1686" t="str">
            <v>GOFC</v>
          </cell>
          <cell r="G1686">
            <v>81633.81</v>
          </cell>
          <cell r="H1686">
            <v>0</v>
          </cell>
          <cell r="I1686">
            <v>0</v>
          </cell>
        </row>
        <row r="1687">
          <cell r="A1687" t="str">
            <v>September</v>
          </cell>
          <cell r="B1687" t="str">
            <v>3R2</v>
          </cell>
          <cell r="C1687" t="str">
            <v>DJ6</v>
          </cell>
          <cell r="D1687" t="str">
            <v>FEDERATD</v>
          </cell>
          <cell r="E1687" t="str">
            <v>Group7</v>
          </cell>
          <cell r="F1687" t="str">
            <v>GOFC</v>
          </cell>
          <cell r="G1687">
            <v>15451.16</v>
          </cell>
          <cell r="H1687">
            <v>0</v>
          </cell>
          <cell r="I1687">
            <v>0</v>
          </cell>
        </row>
        <row r="1688">
          <cell r="A1688" t="str">
            <v>September</v>
          </cell>
          <cell r="B1688" t="str">
            <v>3R2</v>
          </cell>
          <cell r="C1688" t="str">
            <v>093</v>
          </cell>
          <cell r="D1688" t="str">
            <v>FEDERATD</v>
          </cell>
          <cell r="E1688" t="str">
            <v>Group6</v>
          </cell>
          <cell r="F1688" t="str">
            <v>GOSS</v>
          </cell>
          <cell r="G1688">
            <v>904150.8</v>
          </cell>
          <cell r="H1688">
            <v>1.5E-3</v>
          </cell>
          <cell r="I1688">
            <v>111.47064657534247</v>
          </cell>
        </row>
        <row r="1689">
          <cell r="A1689" t="str">
            <v>September</v>
          </cell>
          <cell r="B1689" t="str">
            <v>3R2</v>
          </cell>
          <cell r="C1689" t="str">
            <v>205</v>
          </cell>
          <cell r="D1689" t="str">
            <v>FEDERATD</v>
          </cell>
          <cell r="E1689" t="str">
            <v>Group6</v>
          </cell>
          <cell r="F1689" t="str">
            <v>GOSS</v>
          </cell>
          <cell r="G1689">
            <v>1070576.74</v>
          </cell>
          <cell r="H1689">
            <v>1.5E-3</v>
          </cell>
          <cell r="I1689">
            <v>131.98891315068494</v>
          </cell>
        </row>
        <row r="1690">
          <cell r="A1690" t="str">
            <v>September</v>
          </cell>
          <cell r="B1690" t="str">
            <v>3R2</v>
          </cell>
          <cell r="C1690" t="str">
            <v>745</v>
          </cell>
          <cell r="D1690" t="str">
            <v>FEDERATD</v>
          </cell>
          <cell r="E1690" t="str">
            <v>Group6</v>
          </cell>
          <cell r="F1690" t="str">
            <v>GOSS</v>
          </cell>
          <cell r="G1690">
            <v>98856.76</v>
          </cell>
          <cell r="H1690">
            <v>1.5E-3</v>
          </cell>
          <cell r="I1690">
            <v>12.187819726027396</v>
          </cell>
        </row>
        <row r="1691">
          <cell r="A1691" t="str">
            <v>September</v>
          </cell>
          <cell r="B1691" t="str">
            <v>3R2</v>
          </cell>
          <cell r="C1691" t="str">
            <v>AR5</v>
          </cell>
          <cell r="D1691" t="str">
            <v>FEDERATD</v>
          </cell>
          <cell r="E1691" t="str">
            <v>Group6</v>
          </cell>
          <cell r="F1691" t="str">
            <v>GOSS</v>
          </cell>
          <cell r="G1691">
            <v>67920.23</v>
          </cell>
          <cell r="H1691">
            <v>1.5E-3</v>
          </cell>
          <cell r="I1691">
            <v>8.373726986301369</v>
          </cell>
        </row>
        <row r="1692">
          <cell r="A1692" t="str">
            <v>September</v>
          </cell>
          <cell r="B1692" t="str">
            <v>3R2</v>
          </cell>
          <cell r="C1692" t="str">
            <v>C07</v>
          </cell>
          <cell r="D1692" t="str">
            <v>FEDERATD</v>
          </cell>
          <cell r="E1692" t="str">
            <v>Group6</v>
          </cell>
          <cell r="F1692" t="str">
            <v>GOSS</v>
          </cell>
          <cell r="G1692">
            <v>3613.44</v>
          </cell>
          <cell r="H1692">
            <v>1.5E-3</v>
          </cell>
          <cell r="I1692">
            <v>0.44549260273972607</v>
          </cell>
        </row>
        <row r="1693">
          <cell r="A1693" t="str">
            <v>September</v>
          </cell>
          <cell r="B1693" t="str">
            <v>3R2</v>
          </cell>
          <cell r="C1693" t="str">
            <v>CD6</v>
          </cell>
          <cell r="D1693" t="str">
            <v>FEDERATD</v>
          </cell>
          <cell r="E1693" t="str">
            <v>Group6</v>
          </cell>
          <cell r="F1693" t="str">
            <v>GOSS</v>
          </cell>
          <cell r="G1693">
            <v>1534.93</v>
          </cell>
          <cell r="H1693">
            <v>1.5E-3</v>
          </cell>
          <cell r="I1693">
            <v>0.18923794520547946</v>
          </cell>
        </row>
        <row r="1694">
          <cell r="A1694" t="str">
            <v>September</v>
          </cell>
          <cell r="B1694" t="str">
            <v>3R2</v>
          </cell>
          <cell r="C1694" t="str">
            <v>CQ9</v>
          </cell>
          <cell r="D1694" t="str">
            <v>FEDERATD</v>
          </cell>
          <cell r="E1694" t="str">
            <v>Group6</v>
          </cell>
          <cell r="F1694" t="str">
            <v>GOSS</v>
          </cell>
          <cell r="G1694">
            <v>238492.65</v>
          </cell>
          <cell r="H1694">
            <v>1.5E-3</v>
          </cell>
          <cell r="I1694">
            <v>29.403203424657537</v>
          </cell>
        </row>
        <row r="1695">
          <cell r="A1695" t="str">
            <v>September</v>
          </cell>
          <cell r="B1695" t="str">
            <v>3R2</v>
          </cell>
          <cell r="C1695" t="str">
            <v>CY3</v>
          </cell>
          <cell r="D1695" t="str">
            <v>FEDERATD</v>
          </cell>
          <cell r="E1695" t="str">
            <v>Group6</v>
          </cell>
          <cell r="F1695" t="str">
            <v>GOSS</v>
          </cell>
          <cell r="G1695">
            <v>325279.84000000003</v>
          </cell>
          <cell r="H1695">
            <v>1.5E-3</v>
          </cell>
          <cell r="I1695">
            <v>40.102993972602739</v>
          </cell>
        </row>
        <row r="1696">
          <cell r="A1696" t="str">
            <v>September</v>
          </cell>
          <cell r="B1696" t="str">
            <v>3R2</v>
          </cell>
          <cell r="C1696" t="str">
            <v>DC8</v>
          </cell>
          <cell r="D1696" t="str">
            <v>FEDERATD</v>
          </cell>
          <cell r="E1696" t="str">
            <v>Group6</v>
          </cell>
          <cell r="F1696" t="str">
            <v>GOSS</v>
          </cell>
          <cell r="G1696">
            <v>92420.55</v>
          </cell>
          <cell r="H1696">
            <v>1.5E-3</v>
          </cell>
          <cell r="I1696">
            <v>11.394314383561644</v>
          </cell>
        </row>
        <row r="1697">
          <cell r="A1697" t="str">
            <v>September</v>
          </cell>
          <cell r="B1697" t="str">
            <v>3R2</v>
          </cell>
          <cell r="C1697" t="str">
            <v>DJ7</v>
          </cell>
          <cell r="D1697" t="str">
            <v>FEDERATD</v>
          </cell>
          <cell r="E1697" t="str">
            <v>Group6</v>
          </cell>
          <cell r="F1697" t="str">
            <v>GOSS</v>
          </cell>
          <cell r="G1697">
            <v>630114.21</v>
          </cell>
          <cell r="H1697">
            <v>1.5E-3</v>
          </cell>
          <cell r="I1697">
            <v>77.685313561643852</v>
          </cell>
        </row>
        <row r="1698">
          <cell r="A1698" t="str">
            <v>September</v>
          </cell>
          <cell r="B1698" t="str">
            <v>3R2</v>
          </cell>
          <cell r="C1698" t="str">
            <v>DK4</v>
          </cell>
          <cell r="D1698" t="str">
            <v>FEDERATD</v>
          </cell>
          <cell r="E1698" t="str">
            <v>Group6</v>
          </cell>
          <cell r="F1698" t="str">
            <v>GOSS</v>
          </cell>
          <cell r="G1698">
            <v>494043.75</v>
          </cell>
          <cell r="H1698">
            <v>1.5E-3</v>
          </cell>
          <cell r="I1698">
            <v>60.909503424657537</v>
          </cell>
        </row>
        <row r="1699">
          <cell r="A1699" t="str">
            <v>September</v>
          </cell>
          <cell r="B1699" t="str">
            <v>3R2</v>
          </cell>
          <cell r="C1699" t="str">
            <v>H17</v>
          </cell>
          <cell r="D1699" t="str">
            <v>FEDERATD</v>
          </cell>
          <cell r="E1699" t="str">
            <v>Group6</v>
          </cell>
          <cell r="F1699" t="str">
            <v>GOSS</v>
          </cell>
          <cell r="G1699">
            <v>109867.94</v>
          </cell>
          <cell r="H1699">
            <v>1.5E-3</v>
          </cell>
          <cell r="I1699">
            <v>13.545362465753428</v>
          </cell>
        </row>
        <row r="1700">
          <cell r="A1700" t="str">
            <v>September</v>
          </cell>
          <cell r="B1700" t="str">
            <v>3R2</v>
          </cell>
          <cell r="C1700" t="str">
            <v>H66</v>
          </cell>
          <cell r="D1700" t="str">
            <v>FEDERATD</v>
          </cell>
          <cell r="E1700" t="str">
            <v>Group6</v>
          </cell>
          <cell r="F1700" t="str">
            <v>GOSS</v>
          </cell>
          <cell r="G1700">
            <v>46099.88</v>
          </cell>
          <cell r="H1700">
            <v>1.5E-3</v>
          </cell>
          <cell r="I1700">
            <v>5.6835468493150678</v>
          </cell>
        </row>
        <row r="1701">
          <cell r="A1701" t="str">
            <v>September</v>
          </cell>
          <cell r="B1701" t="str">
            <v>3R2</v>
          </cell>
          <cell r="C1701" t="str">
            <v>I96</v>
          </cell>
          <cell r="D1701" t="str">
            <v>FEDERATD</v>
          </cell>
          <cell r="E1701" t="str">
            <v>Group6</v>
          </cell>
          <cell r="F1701" t="str">
            <v>GOSS</v>
          </cell>
          <cell r="G1701">
            <v>34655.46</v>
          </cell>
          <cell r="H1701">
            <v>1.5E-3</v>
          </cell>
          <cell r="I1701">
            <v>4.2725909589041091</v>
          </cell>
        </row>
        <row r="1702">
          <cell r="A1702" t="str">
            <v>September</v>
          </cell>
          <cell r="B1702" t="str">
            <v>3R2</v>
          </cell>
          <cell r="C1702" t="str">
            <v>JA2</v>
          </cell>
          <cell r="D1702" t="str">
            <v>FEDERATD</v>
          </cell>
          <cell r="E1702" t="str">
            <v>Group6</v>
          </cell>
          <cell r="F1702" t="str">
            <v>GOSS</v>
          </cell>
          <cell r="G1702">
            <v>257060.18</v>
          </cell>
          <cell r="H1702">
            <v>1.5E-3</v>
          </cell>
          <cell r="I1702">
            <v>31.692350958904104</v>
          </cell>
        </row>
        <row r="1703">
          <cell r="A1703" t="str">
            <v>September</v>
          </cell>
          <cell r="B1703" t="str">
            <v>3R2</v>
          </cell>
          <cell r="C1703" t="str">
            <v>R66</v>
          </cell>
          <cell r="D1703" t="str">
            <v>FEDERATD</v>
          </cell>
          <cell r="E1703" t="str">
            <v>Group6</v>
          </cell>
          <cell r="F1703" t="str">
            <v>GOSS</v>
          </cell>
          <cell r="G1703">
            <v>225180.7</v>
          </cell>
          <cell r="H1703">
            <v>1.5E-3</v>
          </cell>
          <cell r="I1703">
            <v>27.762004109589043</v>
          </cell>
        </row>
        <row r="1704">
          <cell r="A1704" t="str">
            <v>September</v>
          </cell>
          <cell r="B1704" t="str">
            <v>3R2</v>
          </cell>
          <cell r="C1704" t="str">
            <v>R86</v>
          </cell>
          <cell r="D1704" t="str">
            <v>FEDERATD</v>
          </cell>
          <cell r="E1704" t="str">
            <v>Group6</v>
          </cell>
          <cell r="F1704" t="str">
            <v>GOSS</v>
          </cell>
          <cell r="G1704">
            <v>146415.79</v>
          </cell>
          <cell r="H1704">
            <v>1.5E-3</v>
          </cell>
          <cell r="I1704">
            <v>18.051261780821918</v>
          </cell>
        </row>
        <row r="1705">
          <cell r="A1705" t="str">
            <v>September</v>
          </cell>
          <cell r="B1705" t="str">
            <v>3R2</v>
          </cell>
          <cell r="C1705" t="str">
            <v>V67</v>
          </cell>
          <cell r="D1705" t="str">
            <v>FEDERATD</v>
          </cell>
          <cell r="E1705" t="str">
            <v>Group6</v>
          </cell>
          <cell r="F1705" t="str">
            <v>GOSS</v>
          </cell>
          <cell r="G1705">
            <v>157519.26</v>
          </cell>
          <cell r="H1705">
            <v>1.5E-3</v>
          </cell>
          <cell r="I1705">
            <v>19.420182739726027</v>
          </cell>
        </row>
        <row r="1706">
          <cell r="A1706" t="str">
            <v>September</v>
          </cell>
          <cell r="B1706" t="str">
            <v>3R2</v>
          </cell>
          <cell r="C1706" t="str">
            <v>V70</v>
          </cell>
          <cell r="D1706" t="str">
            <v>FEDERATD</v>
          </cell>
          <cell r="E1706" t="str">
            <v>Group6</v>
          </cell>
          <cell r="F1706" t="str">
            <v>GOSS</v>
          </cell>
          <cell r="G1706">
            <v>203211.68</v>
          </cell>
          <cell r="H1706">
            <v>1.5E-3</v>
          </cell>
          <cell r="I1706">
            <v>25.053494794520546</v>
          </cell>
        </row>
        <row r="1707">
          <cell r="A1707" t="str">
            <v>September</v>
          </cell>
          <cell r="B1707" t="str">
            <v>3R2</v>
          </cell>
          <cell r="C1707" t="str">
            <v>V92</v>
          </cell>
          <cell r="D1707" t="str">
            <v>FEDERATD</v>
          </cell>
          <cell r="E1707" t="str">
            <v>Group6</v>
          </cell>
          <cell r="F1707" t="str">
            <v>GOSS</v>
          </cell>
          <cell r="G1707">
            <v>855528.18</v>
          </cell>
          <cell r="H1707">
            <v>1.5E-3</v>
          </cell>
          <cell r="I1707">
            <v>105.47607698630136</v>
          </cell>
        </row>
        <row r="1708">
          <cell r="A1708" t="str">
            <v>September</v>
          </cell>
          <cell r="B1708" t="str">
            <v>3R2</v>
          </cell>
          <cell r="C1708" t="str">
            <v>W99</v>
          </cell>
          <cell r="D1708" t="str">
            <v>FEDERATD</v>
          </cell>
          <cell r="E1708" t="str">
            <v>Group6</v>
          </cell>
          <cell r="F1708" t="str">
            <v>GOSS</v>
          </cell>
          <cell r="G1708">
            <v>144392.07999999999</v>
          </cell>
          <cell r="H1708">
            <v>1.5E-3</v>
          </cell>
          <cell r="I1708">
            <v>17.801763287671228</v>
          </cell>
        </row>
        <row r="1709">
          <cell r="A1709" t="str">
            <v>September</v>
          </cell>
          <cell r="B1709" t="str">
            <v>3R2</v>
          </cell>
          <cell r="C1709" t="str">
            <v>X79</v>
          </cell>
          <cell r="D1709" t="str">
            <v>FEDERATD</v>
          </cell>
          <cell r="E1709" t="str">
            <v>Group6</v>
          </cell>
          <cell r="F1709" t="str">
            <v>GOSS</v>
          </cell>
          <cell r="G1709">
            <v>81669.39</v>
          </cell>
          <cell r="H1709">
            <v>1.5E-3</v>
          </cell>
          <cell r="I1709">
            <v>10.068828904109589</v>
          </cell>
        </row>
        <row r="1710">
          <cell r="A1710" t="str">
            <v>September</v>
          </cell>
          <cell r="B1710" t="str">
            <v>3R2</v>
          </cell>
          <cell r="C1710" t="str">
            <v>XD4</v>
          </cell>
          <cell r="D1710" t="str">
            <v>FEDERATD</v>
          </cell>
          <cell r="E1710" t="str">
            <v>Group6</v>
          </cell>
          <cell r="F1710" t="str">
            <v>GOSS</v>
          </cell>
          <cell r="G1710">
            <v>553211.87</v>
          </cell>
          <cell r="H1710">
            <v>1.5E-3</v>
          </cell>
          <cell r="I1710">
            <v>68.204203150684918</v>
          </cell>
        </row>
        <row r="1711">
          <cell r="A1711" t="str">
            <v>September</v>
          </cell>
          <cell r="B1711" t="str">
            <v>3R2</v>
          </cell>
          <cell r="C1711" t="str">
            <v>Z02</v>
          </cell>
          <cell r="D1711" t="str">
            <v>FEDERATD</v>
          </cell>
          <cell r="E1711" t="str">
            <v>Group6</v>
          </cell>
          <cell r="F1711" t="str">
            <v>GOSS</v>
          </cell>
          <cell r="G1711">
            <v>20.11</v>
          </cell>
          <cell r="H1711">
            <v>1.5E-3</v>
          </cell>
          <cell r="I1711">
            <v>2.479315068493151E-3</v>
          </cell>
        </row>
        <row r="1712">
          <cell r="A1712" t="str">
            <v>September</v>
          </cell>
          <cell r="B1712" t="str">
            <v>3R2</v>
          </cell>
          <cell r="C1712" t="str">
            <v>Z34</v>
          </cell>
          <cell r="D1712" t="str">
            <v>FEDERATD</v>
          </cell>
          <cell r="E1712" t="str">
            <v>Group6</v>
          </cell>
          <cell r="F1712" t="str">
            <v>GOSS</v>
          </cell>
          <cell r="G1712">
            <v>11708.84</v>
          </cell>
          <cell r="H1712">
            <v>1.5E-3</v>
          </cell>
          <cell r="I1712">
            <v>1.4435556164383561</v>
          </cell>
        </row>
        <row r="1713">
          <cell r="A1713" t="str">
            <v>September</v>
          </cell>
          <cell r="B1713" t="str">
            <v>3R2</v>
          </cell>
          <cell r="C1713" t="str">
            <v>536</v>
          </cell>
          <cell r="D1713" t="str">
            <v>FEDERATD</v>
          </cell>
          <cell r="E1713" t="str">
            <v>Group6</v>
          </cell>
          <cell r="F1713" t="str">
            <v>GOTS</v>
          </cell>
          <cell r="G1713">
            <v>235594.01</v>
          </cell>
          <cell r="H1713">
            <v>1.5E-3</v>
          </cell>
          <cell r="I1713">
            <v>29.045836849315073</v>
          </cell>
        </row>
        <row r="1714">
          <cell r="A1714" t="str">
            <v>September</v>
          </cell>
          <cell r="B1714" t="str">
            <v>3R2</v>
          </cell>
          <cell r="C1714" t="str">
            <v>CQ9</v>
          </cell>
          <cell r="D1714" t="str">
            <v>FEDERATD</v>
          </cell>
          <cell r="E1714" t="str">
            <v>Group6</v>
          </cell>
          <cell r="F1714" t="str">
            <v>GOTS</v>
          </cell>
          <cell r="G1714">
            <v>105551.48</v>
          </cell>
          <cell r="H1714">
            <v>1.5E-3</v>
          </cell>
          <cell r="I1714">
            <v>13.013196164383562</v>
          </cell>
        </row>
        <row r="1715">
          <cell r="A1715" t="str">
            <v>September</v>
          </cell>
          <cell r="B1715" t="str">
            <v>3R2</v>
          </cell>
          <cell r="C1715" t="str">
            <v>CS7</v>
          </cell>
          <cell r="D1715" t="str">
            <v>FEDERATD</v>
          </cell>
          <cell r="E1715" t="str">
            <v>Group6</v>
          </cell>
          <cell r="F1715" t="str">
            <v>GOTS</v>
          </cell>
          <cell r="G1715">
            <v>2255.7399999999998</v>
          </cell>
          <cell r="H1715">
            <v>1.5E-3</v>
          </cell>
          <cell r="I1715">
            <v>0.27810493150684928</v>
          </cell>
        </row>
        <row r="1716">
          <cell r="A1716" t="str">
            <v>September</v>
          </cell>
          <cell r="B1716" t="str">
            <v>3R2</v>
          </cell>
          <cell r="C1716" t="str">
            <v>W32</v>
          </cell>
          <cell r="D1716" t="str">
            <v>LION</v>
          </cell>
          <cell r="E1716" t="str">
            <v>Group1</v>
          </cell>
          <cell r="F1716" t="str">
            <v>GTPB</v>
          </cell>
          <cell r="G1716">
            <v>5417.65</v>
          </cell>
          <cell r="H1716">
            <v>6.45E-3</v>
          </cell>
          <cell r="I1716">
            <v>2.8720966438356159</v>
          </cell>
        </row>
        <row r="1717">
          <cell r="A1717" t="str">
            <v>September</v>
          </cell>
          <cell r="B1717" t="str">
            <v>3R2</v>
          </cell>
          <cell r="C1717" t="str">
            <v>DK9</v>
          </cell>
          <cell r="D1717" t="str">
            <v>JPMORGAN</v>
          </cell>
          <cell r="E1717" t="str">
            <v>Group7</v>
          </cell>
          <cell r="F1717" t="str">
            <v>JPFP</v>
          </cell>
          <cell r="G1717">
            <v>144012.69</v>
          </cell>
          <cell r="H1717">
            <v>0</v>
          </cell>
          <cell r="I1717">
            <v>0</v>
          </cell>
        </row>
        <row r="1718">
          <cell r="A1718" t="str">
            <v>September</v>
          </cell>
          <cell r="B1718" t="str">
            <v>3R2</v>
          </cell>
          <cell r="C1718" t="str">
            <v>DC8</v>
          </cell>
          <cell r="D1718" t="str">
            <v>JPMORGAN</v>
          </cell>
          <cell r="E1718" t="str">
            <v>Group7</v>
          </cell>
          <cell r="F1718" t="str">
            <v>JPPP</v>
          </cell>
          <cell r="G1718">
            <v>12796.76</v>
          </cell>
          <cell r="H1718">
            <v>0</v>
          </cell>
          <cell r="I1718">
            <v>0</v>
          </cell>
        </row>
        <row r="1719">
          <cell r="A1719" t="str">
            <v>September</v>
          </cell>
          <cell r="B1719" t="str">
            <v>3R2</v>
          </cell>
          <cell r="C1719" t="str">
            <v>DJ3</v>
          </cell>
          <cell r="D1719" t="str">
            <v>JPMORGAN</v>
          </cell>
          <cell r="E1719" t="str">
            <v>Group7</v>
          </cell>
          <cell r="F1719" t="str">
            <v>JPPP</v>
          </cell>
          <cell r="G1719">
            <v>69232.34</v>
          </cell>
          <cell r="H1719">
            <v>0</v>
          </cell>
          <cell r="I1719">
            <v>0</v>
          </cell>
        </row>
        <row r="1720">
          <cell r="A1720" t="str">
            <v>September</v>
          </cell>
          <cell r="B1720" t="str">
            <v>3R2</v>
          </cell>
          <cell r="C1720" t="str">
            <v>DJ4</v>
          </cell>
          <cell r="D1720" t="str">
            <v>JPMORGAN</v>
          </cell>
          <cell r="E1720" t="str">
            <v>Group7</v>
          </cell>
          <cell r="F1720" t="str">
            <v>JPPP</v>
          </cell>
          <cell r="G1720">
            <v>24930.240000000002</v>
          </cell>
          <cell r="H1720">
            <v>0</v>
          </cell>
          <cell r="I1720">
            <v>0</v>
          </cell>
        </row>
        <row r="1721">
          <cell r="A1721" t="str">
            <v>September</v>
          </cell>
          <cell r="B1721" t="str">
            <v>3R2</v>
          </cell>
          <cell r="C1721" t="str">
            <v>DJ5</v>
          </cell>
          <cell r="D1721" t="str">
            <v>JPMORGAN</v>
          </cell>
          <cell r="E1721" t="str">
            <v>Group7</v>
          </cell>
          <cell r="F1721" t="str">
            <v>JPPP</v>
          </cell>
          <cell r="G1721">
            <v>3.13</v>
          </cell>
          <cell r="H1721">
            <v>0</v>
          </cell>
          <cell r="I1721">
            <v>0</v>
          </cell>
        </row>
        <row r="1722">
          <cell r="A1722" t="str">
            <v>September</v>
          </cell>
          <cell r="B1722" t="str">
            <v>3R2</v>
          </cell>
          <cell r="C1722" t="str">
            <v>DJ7</v>
          </cell>
          <cell r="D1722" t="str">
            <v>JPMORGAN</v>
          </cell>
          <cell r="E1722" t="str">
            <v>Group7</v>
          </cell>
          <cell r="F1722" t="str">
            <v>JPPP</v>
          </cell>
          <cell r="G1722">
            <v>43894.02</v>
          </cell>
          <cell r="H1722">
            <v>0</v>
          </cell>
          <cell r="I1722">
            <v>0</v>
          </cell>
        </row>
        <row r="1723">
          <cell r="A1723" t="str">
            <v>September</v>
          </cell>
          <cell r="B1723" t="str">
            <v>3R2</v>
          </cell>
          <cell r="C1723" t="str">
            <v>DK7</v>
          </cell>
          <cell r="D1723" t="str">
            <v>JPMORGAN</v>
          </cell>
          <cell r="E1723" t="str">
            <v>Group7</v>
          </cell>
          <cell r="F1723" t="str">
            <v>JPPP</v>
          </cell>
          <cell r="G1723">
            <v>53118.61</v>
          </cell>
          <cell r="H1723">
            <v>0</v>
          </cell>
          <cell r="I1723">
            <v>0</v>
          </cell>
        </row>
        <row r="1724">
          <cell r="A1724" t="str">
            <v>September</v>
          </cell>
          <cell r="B1724" t="str">
            <v>3R2</v>
          </cell>
          <cell r="C1724" t="str">
            <v>DK8</v>
          </cell>
          <cell r="D1724" t="str">
            <v>JPMORGAN</v>
          </cell>
          <cell r="E1724" t="str">
            <v>Group7</v>
          </cell>
          <cell r="F1724" t="str">
            <v>JPPP</v>
          </cell>
          <cell r="G1724">
            <v>5919.21</v>
          </cell>
          <cell r="H1724">
            <v>0</v>
          </cell>
          <cell r="I1724">
            <v>0</v>
          </cell>
        </row>
        <row r="1725">
          <cell r="A1725" t="str">
            <v>September</v>
          </cell>
          <cell r="B1725" t="str">
            <v>3R2</v>
          </cell>
          <cell r="C1725" t="str">
            <v>DL5</v>
          </cell>
          <cell r="D1725" t="str">
            <v>JPMORGAN</v>
          </cell>
          <cell r="E1725" t="str">
            <v>Group7</v>
          </cell>
          <cell r="F1725" t="str">
            <v>JPPP</v>
          </cell>
          <cell r="G1725">
            <v>123325.45</v>
          </cell>
          <cell r="H1725">
            <v>0</v>
          </cell>
          <cell r="I1725">
            <v>0</v>
          </cell>
        </row>
        <row r="1726">
          <cell r="A1726" t="str">
            <v>September</v>
          </cell>
          <cell r="B1726" t="str">
            <v>3R2</v>
          </cell>
          <cell r="C1726" t="str">
            <v>DL8</v>
          </cell>
          <cell r="D1726" t="str">
            <v>JPMORGAN</v>
          </cell>
          <cell r="E1726" t="str">
            <v>Group7</v>
          </cell>
          <cell r="F1726" t="str">
            <v>JPPP</v>
          </cell>
          <cell r="G1726">
            <v>201790.61</v>
          </cell>
          <cell r="H1726">
            <v>0</v>
          </cell>
          <cell r="I1726">
            <v>0</v>
          </cell>
        </row>
        <row r="1727">
          <cell r="A1727" t="str">
            <v>September</v>
          </cell>
          <cell r="B1727" t="str">
            <v>3R2</v>
          </cell>
          <cell r="C1727" t="str">
            <v>DL9</v>
          </cell>
          <cell r="D1727" t="str">
            <v>JPMORGAN</v>
          </cell>
          <cell r="E1727" t="str">
            <v>Group7</v>
          </cell>
          <cell r="F1727" t="str">
            <v>JPPP</v>
          </cell>
          <cell r="G1727">
            <v>51.89</v>
          </cell>
          <cell r="H1727">
            <v>0</v>
          </cell>
          <cell r="I1727">
            <v>0</v>
          </cell>
        </row>
        <row r="1728">
          <cell r="A1728" t="str">
            <v>September</v>
          </cell>
          <cell r="B1728" t="str">
            <v>3R2</v>
          </cell>
          <cell r="C1728" t="str">
            <v>HR4</v>
          </cell>
          <cell r="D1728" t="str">
            <v>JPMORGAN</v>
          </cell>
          <cell r="E1728" t="str">
            <v>Group7</v>
          </cell>
          <cell r="F1728" t="str">
            <v>JPPP</v>
          </cell>
          <cell r="G1728">
            <v>0.16</v>
          </cell>
          <cell r="H1728">
            <v>0</v>
          </cell>
          <cell r="I1728">
            <v>0</v>
          </cell>
        </row>
        <row r="1729">
          <cell r="A1729" t="str">
            <v>September</v>
          </cell>
          <cell r="B1729" t="str">
            <v>3R2</v>
          </cell>
          <cell r="C1729" t="str">
            <v>DJ4</v>
          </cell>
          <cell r="D1729" t="str">
            <v>JPMORGAN</v>
          </cell>
          <cell r="E1729" t="str">
            <v>Group7</v>
          </cell>
          <cell r="F1729" t="str">
            <v>JUGP</v>
          </cell>
          <cell r="G1729">
            <v>21312.07</v>
          </cell>
          <cell r="H1729">
            <v>0</v>
          </cell>
          <cell r="I1729">
            <v>0</v>
          </cell>
        </row>
        <row r="1730">
          <cell r="A1730" t="str">
            <v>September</v>
          </cell>
          <cell r="B1730" t="str">
            <v>3R2</v>
          </cell>
          <cell r="C1730" t="str">
            <v>DJ7</v>
          </cell>
          <cell r="D1730" t="str">
            <v>JPMORGAN</v>
          </cell>
          <cell r="E1730" t="str">
            <v>Group7</v>
          </cell>
          <cell r="F1730" t="str">
            <v>JUGP</v>
          </cell>
          <cell r="G1730">
            <v>951901.35</v>
          </cell>
          <cell r="H1730">
            <v>0</v>
          </cell>
          <cell r="I1730">
            <v>0</v>
          </cell>
        </row>
        <row r="1731">
          <cell r="A1731" t="str">
            <v>September</v>
          </cell>
          <cell r="B1731" t="str">
            <v>3R2</v>
          </cell>
          <cell r="C1731" t="str">
            <v>DK9</v>
          </cell>
          <cell r="D1731" t="str">
            <v>JPMORGAN</v>
          </cell>
          <cell r="E1731" t="str">
            <v>Group7</v>
          </cell>
          <cell r="F1731" t="str">
            <v>JUGP</v>
          </cell>
          <cell r="G1731">
            <v>32109.42</v>
          </cell>
          <cell r="H1731">
            <v>0</v>
          </cell>
          <cell r="I1731">
            <v>0</v>
          </cell>
        </row>
        <row r="1732">
          <cell r="A1732" t="str">
            <v>September</v>
          </cell>
          <cell r="B1732" t="str">
            <v>3R2</v>
          </cell>
          <cell r="C1732" t="str">
            <v>DL5</v>
          </cell>
          <cell r="D1732" t="str">
            <v>JPMORGAN</v>
          </cell>
          <cell r="E1732" t="str">
            <v>Group7</v>
          </cell>
          <cell r="F1732" t="str">
            <v>JUGP</v>
          </cell>
          <cell r="G1732">
            <v>503492.61</v>
          </cell>
          <cell r="H1732">
            <v>0</v>
          </cell>
          <cell r="I1732">
            <v>0</v>
          </cell>
        </row>
        <row r="1733">
          <cell r="A1733" t="str">
            <v>September</v>
          </cell>
          <cell r="B1733" t="str">
            <v>3R2</v>
          </cell>
          <cell r="C1733" t="str">
            <v>185</v>
          </cell>
          <cell r="D1733" t="str">
            <v>FEDERATD</v>
          </cell>
          <cell r="E1733" t="str">
            <v>Group1</v>
          </cell>
          <cell r="F1733" t="str">
            <v>MCS</v>
          </cell>
          <cell r="G1733">
            <v>1636.9</v>
          </cell>
          <cell r="H1733">
            <v>6.6E-3</v>
          </cell>
          <cell r="I1733">
            <v>0.88796219178082192</v>
          </cell>
        </row>
        <row r="1734">
          <cell r="A1734" t="str">
            <v>September</v>
          </cell>
          <cell r="B1734" t="str">
            <v>3R2</v>
          </cell>
          <cell r="C1734" t="str">
            <v>750</v>
          </cell>
          <cell r="D1734" t="str">
            <v>FEDERATD</v>
          </cell>
          <cell r="E1734" t="str">
            <v>Group1</v>
          </cell>
          <cell r="F1734" t="str">
            <v>MCS</v>
          </cell>
          <cell r="G1734">
            <v>3007.82</v>
          </cell>
          <cell r="H1734">
            <v>6.6E-3</v>
          </cell>
          <cell r="I1734">
            <v>1.6316393424657534</v>
          </cell>
        </row>
        <row r="1735">
          <cell r="A1735" t="str">
            <v>September</v>
          </cell>
          <cell r="B1735" t="str">
            <v>3R2</v>
          </cell>
          <cell r="C1735" t="str">
            <v>A7P</v>
          </cell>
          <cell r="D1735" t="str">
            <v>FEDERATD</v>
          </cell>
          <cell r="E1735" t="str">
            <v>Group1</v>
          </cell>
          <cell r="F1735" t="str">
            <v>MCS</v>
          </cell>
          <cell r="G1735">
            <v>196.21</v>
          </cell>
          <cell r="H1735">
            <v>6.6E-3</v>
          </cell>
          <cell r="I1735">
            <v>0.10643720547945205</v>
          </cell>
        </row>
        <row r="1736">
          <cell r="A1736" t="str">
            <v>September</v>
          </cell>
          <cell r="B1736" t="str">
            <v>3R2</v>
          </cell>
          <cell r="C1736" t="str">
            <v>AC9</v>
          </cell>
          <cell r="D1736" t="str">
            <v>FEDERATD</v>
          </cell>
          <cell r="E1736" t="str">
            <v>Group1</v>
          </cell>
          <cell r="F1736" t="str">
            <v>MCS</v>
          </cell>
          <cell r="G1736">
            <v>2073.21</v>
          </cell>
          <cell r="H1736">
            <v>6.6E-3</v>
          </cell>
          <cell r="I1736">
            <v>1.1246454246575341</v>
          </cell>
        </row>
        <row r="1737">
          <cell r="A1737" t="str">
            <v>September</v>
          </cell>
          <cell r="B1737" t="str">
            <v>3R2</v>
          </cell>
          <cell r="C1737" t="str">
            <v>AP7</v>
          </cell>
          <cell r="D1737" t="str">
            <v>FEDERATD</v>
          </cell>
          <cell r="E1737" t="str">
            <v>Group1</v>
          </cell>
          <cell r="F1737" t="str">
            <v>MCS</v>
          </cell>
          <cell r="G1737">
            <v>461.29</v>
          </cell>
          <cell r="H1737">
            <v>6.6E-3</v>
          </cell>
          <cell r="I1737">
            <v>0.25023402739726025</v>
          </cell>
        </row>
        <row r="1738">
          <cell r="A1738" t="str">
            <v>September</v>
          </cell>
          <cell r="B1738" t="str">
            <v>3R2</v>
          </cell>
          <cell r="C1738" t="str">
            <v>AP8</v>
          </cell>
          <cell r="D1738" t="str">
            <v>FEDERATD</v>
          </cell>
          <cell r="E1738" t="str">
            <v>Group1</v>
          </cell>
          <cell r="F1738" t="str">
            <v>MCS</v>
          </cell>
          <cell r="G1738">
            <v>34.22</v>
          </cell>
          <cell r="H1738">
            <v>6.6E-3</v>
          </cell>
          <cell r="I1738">
            <v>1.8563178082191781E-2</v>
          </cell>
        </row>
        <row r="1739">
          <cell r="A1739" t="str">
            <v>September</v>
          </cell>
          <cell r="B1739" t="str">
            <v>3R2</v>
          </cell>
          <cell r="C1739" t="str">
            <v>AP9</v>
          </cell>
          <cell r="D1739" t="str">
            <v>FEDERATD</v>
          </cell>
          <cell r="E1739" t="str">
            <v>Group1</v>
          </cell>
          <cell r="F1739" t="str">
            <v>MCS</v>
          </cell>
          <cell r="G1739">
            <v>838.73</v>
          </cell>
          <cell r="H1739">
            <v>6.6E-3</v>
          </cell>
          <cell r="I1739">
            <v>0.45498230136986301</v>
          </cell>
        </row>
        <row r="1740">
          <cell r="A1740" t="str">
            <v>September</v>
          </cell>
          <cell r="B1740" t="str">
            <v>3R2</v>
          </cell>
          <cell r="C1740" t="str">
            <v>AQ1</v>
          </cell>
          <cell r="D1740" t="str">
            <v>FEDERATD</v>
          </cell>
          <cell r="E1740" t="str">
            <v>Group1</v>
          </cell>
          <cell r="F1740" t="str">
            <v>MCS</v>
          </cell>
          <cell r="G1740">
            <v>246.37</v>
          </cell>
          <cell r="H1740">
            <v>6.6E-3</v>
          </cell>
          <cell r="I1740">
            <v>0.13364728767123288</v>
          </cell>
        </row>
        <row r="1741">
          <cell r="A1741" t="str">
            <v>September</v>
          </cell>
          <cell r="B1741" t="str">
            <v>3R2</v>
          </cell>
          <cell r="C1741" t="str">
            <v>AQ2</v>
          </cell>
          <cell r="D1741" t="str">
            <v>FEDERATD</v>
          </cell>
          <cell r="E1741" t="str">
            <v>Group1</v>
          </cell>
          <cell r="F1741" t="str">
            <v>MCS</v>
          </cell>
          <cell r="G1741">
            <v>254.29</v>
          </cell>
          <cell r="H1741">
            <v>6.6E-3</v>
          </cell>
          <cell r="I1741">
            <v>0.13794361643835618</v>
          </cell>
        </row>
        <row r="1742">
          <cell r="A1742" t="str">
            <v>September</v>
          </cell>
          <cell r="B1742" t="str">
            <v>3R2</v>
          </cell>
          <cell r="C1742" t="str">
            <v>AQ3</v>
          </cell>
          <cell r="D1742" t="str">
            <v>FEDERATD</v>
          </cell>
          <cell r="E1742" t="str">
            <v>Group1</v>
          </cell>
          <cell r="F1742" t="str">
            <v>MCS</v>
          </cell>
          <cell r="G1742">
            <v>696.52</v>
          </cell>
          <cell r="H1742">
            <v>6.6E-3</v>
          </cell>
          <cell r="I1742">
            <v>0.37783824657534243</v>
          </cell>
        </row>
        <row r="1743">
          <cell r="A1743" t="str">
            <v>September</v>
          </cell>
          <cell r="B1743" t="str">
            <v>3R2</v>
          </cell>
          <cell r="C1743" t="str">
            <v>AQ4</v>
          </cell>
          <cell r="D1743" t="str">
            <v>FEDERATD</v>
          </cell>
          <cell r="E1743" t="str">
            <v>Group1</v>
          </cell>
          <cell r="F1743" t="str">
            <v>MCS</v>
          </cell>
          <cell r="G1743">
            <v>540.15</v>
          </cell>
          <cell r="H1743">
            <v>6.6E-3</v>
          </cell>
          <cell r="I1743">
            <v>0.29301287671232873</v>
          </cell>
        </row>
        <row r="1744">
          <cell r="A1744" t="str">
            <v>September</v>
          </cell>
          <cell r="B1744" t="str">
            <v>3R2</v>
          </cell>
          <cell r="C1744" t="str">
            <v>AQ5</v>
          </cell>
          <cell r="D1744" t="str">
            <v>FEDERATD</v>
          </cell>
          <cell r="E1744" t="str">
            <v>Group1</v>
          </cell>
          <cell r="F1744" t="str">
            <v>MCS</v>
          </cell>
          <cell r="G1744">
            <v>1418.14</v>
          </cell>
          <cell r="H1744">
            <v>6.6E-3</v>
          </cell>
          <cell r="I1744">
            <v>0.76929238356164387</v>
          </cell>
        </row>
        <row r="1745">
          <cell r="A1745" t="str">
            <v>September</v>
          </cell>
          <cell r="B1745" t="str">
            <v>3R2</v>
          </cell>
          <cell r="C1745" t="str">
            <v>AQ6</v>
          </cell>
          <cell r="D1745" t="str">
            <v>FEDERATD</v>
          </cell>
          <cell r="E1745" t="str">
            <v>Group1</v>
          </cell>
          <cell r="F1745" t="str">
            <v>MCS</v>
          </cell>
          <cell r="G1745">
            <v>1272.45</v>
          </cell>
          <cell r="H1745">
            <v>6.6E-3</v>
          </cell>
          <cell r="I1745">
            <v>0.6902605479452053</v>
          </cell>
        </row>
        <row r="1746">
          <cell r="A1746" t="str">
            <v>September</v>
          </cell>
          <cell r="B1746" t="str">
            <v>3R2</v>
          </cell>
          <cell r="C1746" t="str">
            <v>AQ7</v>
          </cell>
          <cell r="D1746" t="str">
            <v>FEDERATD</v>
          </cell>
          <cell r="E1746" t="str">
            <v>Group1</v>
          </cell>
          <cell r="F1746" t="str">
            <v>MCS</v>
          </cell>
          <cell r="G1746">
            <v>2119.89</v>
          </cell>
          <cell r="H1746">
            <v>6.6E-3</v>
          </cell>
          <cell r="I1746">
            <v>1.1499677260273973</v>
          </cell>
        </row>
        <row r="1747">
          <cell r="A1747" t="str">
            <v>September</v>
          </cell>
          <cell r="B1747" t="str">
            <v>3R2</v>
          </cell>
          <cell r="C1747" t="str">
            <v>AQ8</v>
          </cell>
          <cell r="D1747" t="str">
            <v>FEDERATD</v>
          </cell>
          <cell r="E1747" t="str">
            <v>Group1</v>
          </cell>
          <cell r="F1747" t="str">
            <v>MCS</v>
          </cell>
          <cell r="G1747">
            <v>981.19</v>
          </cell>
          <cell r="H1747">
            <v>6.6E-3</v>
          </cell>
          <cell r="I1747">
            <v>0.53226197260273977</v>
          </cell>
        </row>
        <row r="1748">
          <cell r="A1748" t="str">
            <v>September</v>
          </cell>
          <cell r="B1748" t="str">
            <v>3R2</v>
          </cell>
          <cell r="C1748" t="str">
            <v>AR2</v>
          </cell>
          <cell r="D1748" t="str">
            <v>FEDERATD</v>
          </cell>
          <cell r="E1748" t="str">
            <v>Group1</v>
          </cell>
          <cell r="F1748" t="str">
            <v>MCS</v>
          </cell>
          <cell r="G1748">
            <v>88.01</v>
          </cell>
          <cell r="H1748">
            <v>6.6E-3</v>
          </cell>
          <cell r="I1748">
            <v>4.7742410958904101E-2</v>
          </cell>
        </row>
        <row r="1749">
          <cell r="A1749" t="str">
            <v>September</v>
          </cell>
          <cell r="B1749" t="str">
            <v>3R2</v>
          </cell>
          <cell r="C1749" t="str">
            <v>BB4</v>
          </cell>
          <cell r="D1749" t="str">
            <v>FEDERATD</v>
          </cell>
          <cell r="E1749" t="str">
            <v>Group1</v>
          </cell>
          <cell r="F1749" t="str">
            <v>MCS</v>
          </cell>
          <cell r="G1749">
            <v>794.42</v>
          </cell>
          <cell r="H1749">
            <v>6.6E-3</v>
          </cell>
          <cell r="I1749">
            <v>0.43094564383561651</v>
          </cell>
        </row>
        <row r="1750">
          <cell r="A1750" t="str">
            <v>September</v>
          </cell>
          <cell r="B1750" t="str">
            <v>3R2</v>
          </cell>
          <cell r="C1750" t="str">
            <v>BP9</v>
          </cell>
          <cell r="D1750" t="str">
            <v>FEDERATD</v>
          </cell>
          <cell r="E1750" t="str">
            <v>Group1</v>
          </cell>
          <cell r="F1750" t="str">
            <v>MCS</v>
          </cell>
          <cell r="G1750">
            <v>11.74</v>
          </cell>
          <cell r="H1750">
            <v>6.6E-3</v>
          </cell>
          <cell r="I1750">
            <v>6.3685479452054794E-3</v>
          </cell>
        </row>
        <row r="1751">
          <cell r="A1751" t="str">
            <v>September</v>
          </cell>
          <cell r="B1751" t="str">
            <v>3R2</v>
          </cell>
          <cell r="C1751" t="str">
            <v>CC1</v>
          </cell>
          <cell r="D1751" t="str">
            <v>FEDERATD</v>
          </cell>
          <cell r="E1751" t="str">
            <v>Group1</v>
          </cell>
          <cell r="F1751" t="str">
            <v>MCS</v>
          </cell>
          <cell r="G1751">
            <v>1948.35</v>
          </cell>
          <cell r="H1751">
            <v>6.6E-3</v>
          </cell>
          <cell r="I1751">
            <v>1.0569131506849314</v>
          </cell>
        </row>
        <row r="1752">
          <cell r="A1752" t="str">
            <v>September</v>
          </cell>
          <cell r="B1752" t="str">
            <v>3R2</v>
          </cell>
          <cell r="C1752" t="str">
            <v>CLB</v>
          </cell>
          <cell r="D1752" t="str">
            <v>FEDERATD</v>
          </cell>
          <cell r="E1752" t="str">
            <v>Group1</v>
          </cell>
          <cell r="F1752" t="str">
            <v>MCS</v>
          </cell>
          <cell r="G1752">
            <v>4428.6899999999996</v>
          </cell>
          <cell r="H1752">
            <v>6.6E-3</v>
          </cell>
          <cell r="I1752">
            <v>2.4024126575342466</v>
          </cell>
        </row>
        <row r="1753">
          <cell r="A1753" t="str">
            <v>September</v>
          </cell>
          <cell r="B1753" t="str">
            <v>3R2</v>
          </cell>
          <cell r="C1753" t="str">
            <v>DH8</v>
          </cell>
          <cell r="D1753" t="str">
            <v>FEDERATD</v>
          </cell>
          <cell r="E1753" t="str">
            <v>Group1</v>
          </cell>
          <cell r="F1753" t="str">
            <v>MCS</v>
          </cell>
          <cell r="G1753">
            <v>232.45</v>
          </cell>
          <cell r="H1753">
            <v>6.6E-3</v>
          </cell>
          <cell r="I1753">
            <v>0.12609616438356164</v>
          </cell>
        </row>
        <row r="1754">
          <cell r="A1754" t="str">
            <v>September</v>
          </cell>
          <cell r="B1754" t="str">
            <v>3R2</v>
          </cell>
          <cell r="C1754" t="str">
            <v>F89</v>
          </cell>
          <cell r="D1754" t="str">
            <v>FEDERATD</v>
          </cell>
          <cell r="E1754" t="str">
            <v>Group1</v>
          </cell>
          <cell r="F1754" t="str">
            <v>MCS</v>
          </cell>
          <cell r="G1754">
            <v>1534.49</v>
          </cell>
          <cell r="H1754">
            <v>6.6E-3</v>
          </cell>
          <cell r="I1754">
            <v>0.83240827397260275</v>
          </cell>
        </row>
        <row r="1755">
          <cell r="A1755" t="str">
            <v>September</v>
          </cell>
          <cell r="B1755" t="str">
            <v>3R2</v>
          </cell>
          <cell r="C1755" t="str">
            <v>F90</v>
          </cell>
          <cell r="D1755" t="str">
            <v>FEDERATD</v>
          </cell>
          <cell r="E1755" t="str">
            <v>Group1</v>
          </cell>
          <cell r="F1755" t="str">
            <v>MCS</v>
          </cell>
          <cell r="G1755">
            <v>11599.04</v>
          </cell>
          <cell r="H1755">
            <v>6.6E-3</v>
          </cell>
          <cell r="I1755">
            <v>6.2920819726027402</v>
          </cell>
        </row>
        <row r="1756">
          <cell r="A1756" t="str">
            <v>September</v>
          </cell>
          <cell r="B1756" t="str">
            <v>3R2</v>
          </cell>
          <cell r="C1756" t="str">
            <v>UIH</v>
          </cell>
          <cell r="D1756" t="str">
            <v>FEDERATD</v>
          </cell>
          <cell r="E1756" t="str">
            <v>Group1</v>
          </cell>
          <cell r="F1756" t="str">
            <v>MCS</v>
          </cell>
          <cell r="G1756">
            <v>0.03</v>
          </cell>
          <cell r="H1756">
            <v>6.6E-3</v>
          </cell>
          <cell r="I1756">
            <v>1.6273972602739725E-5</v>
          </cell>
        </row>
        <row r="1757">
          <cell r="A1757" t="str">
            <v>September</v>
          </cell>
          <cell r="B1757" t="str">
            <v>3R2</v>
          </cell>
          <cell r="C1757" t="str">
            <v>XG3</v>
          </cell>
          <cell r="D1757" t="str">
            <v>FEDERATD</v>
          </cell>
          <cell r="E1757" t="str">
            <v>Group1</v>
          </cell>
          <cell r="F1757" t="str">
            <v>MCS</v>
          </cell>
          <cell r="G1757">
            <v>3215.27</v>
          </cell>
          <cell r="H1757">
            <v>6.6E-3</v>
          </cell>
          <cell r="I1757">
            <v>1.7441738630136987</v>
          </cell>
        </row>
        <row r="1758">
          <cell r="A1758" t="str">
            <v>September</v>
          </cell>
          <cell r="B1758" t="str">
            <v>3R2</v>
          </cell>
          <cell r="C1758" t="str">
            <v>XXX</v>
          </cell>
          <cell r="D1758" t="str">
            <v>FEDERATD</v>
          </cell>
          <cell r="E1758" t="str">
            <v>Group1</v>
          </cell>
          <cell r="F1758" t="str">
            <v>MCS</v>
          </cell>
          <cell r="G1758">
            <v>480.79</v>
          </cell>
          <cell r="H1758">
            <v>6.6E-3</v>
          </cell>
          <cell r="I1758">
            <v>0.26081210958904105</v>
          </cell>
        </row>
        <row r="1759">
          <cell r="A1759" t="str">
            <v>September</v>
          </cell>
          <cell r="B1759" t="str">
            <v>3R2</v>
          </cell>
          <cell r="C1759" t="str">
            <v>650</v>
          </cell>
          <cell r="D1759" t="str">
            <v>FEDERATD</v>
          </cell>
          <cell r="E1759" t="str">
            <v>Group7</v>
          </cell>
          <cell r="F1759" t="str">
            <v>MOCS</v>
          </cell>
          <cell r="G1759">
            <v>447190.62</v>
          </cell>
          <cell r="H1759">
            <v>0</v>
          </cell>
          <cell r="I1759">
            <v>0</v>
          </cell>
        </row>
        <row r="1760">
          <cell r="A1760" t="str">
            <v>September</v>
          </cell>
          <cell r="B1760" t="str">
            <v>3R2</v>
          </cell>
          <cell r="C1760" t="str">
            <v>D13</v>
          </cell>
          <cell r="D1760" t="str">
            <v>FEDERATD</v>
          </cell>
          <cell r="E1760" t="str">
            <v>Group7</v>
          </cell>
          <cell r="F1760" t="str">
            <v>MOCS</v>
          </cell>
          <cell r="G1760">
            <v>569805.89</v>
          </cell>
          <cell r="H1760">
            <v>0</v>
          </cell>
          <cell r="I1760">
            <v>0</v>
          </cell>
        </row>
        <row r="1761">
          <cell r="A1761" t="str">
            <v>September</v>
          </cell>
          <cell r="B1761" t="str">
            <v>3R2</v>
          </cell>
          <cell r="C1761" t="str">
            <v>D72</v>
          </cell>
          <cell r="D1761" t="str">
            <v>FEDERATD</v>
          </cell>
          <cell r="E1761" t="str">
            <v>Group7</v>
          </cell>
          <cell r="F1761" t="str">
            <v>MOCS</v>
          </cell>
          <cell r="G1761">
            <v>787149.98</v>
          </cell>
          <cell r="H1761">
            <v>0</v>
          </cell>
          <cell r="I1761">
            <v>0</v>
          </cell>
        </row>
        <row r="1762">
          <cell r="A1762" t="str">
            <v>September</v>
          </cell>
          <cell r="B1762" t="str">
            <v>3R2</v>
          </cell>
          <cell r="C1762" t="str">
            <v>D76</v>
          </cell>
          <cell r="D1762" t="str">
            <v>FEDERATD</v>
          </cell>
          <cell r="E1762" t="str">
            <v>Group7</v>
          </cell>
          <cell r="F1762" t="str">
            <v>MOCS</v>
          </cell>
          <cell r="G1762">
            <v>64286.29</v>
          </cell>
          <cell r="H1762">
            <v>0</v>
          </cell>
          <cell r="I1762">
            <v>0</v>
          </cell>
        </row>
        <row r="1763">
          <cell r="A1763" t="str">
            <v>September</v>
          </cell>
          <cell r="B1763" t="str">
            <v>3R2</v>
          </cell>
          <cell r="C1763" t="str">
            <v>HM2</v>
          </cell>
          <cell r="D1763" t="str">
            <v>FEDERATD</v>
          </cell>
          <cell r="E1763" t="str">
            <v>Group7</v>
          </cell>
          <cell r="F1763" t="str">
            <v>MOCS</v>
          </cell>
          <cell r="G1763">
            <v>186.51</v>
          </cell>
          <cell r="H1763">
            <v>0</v>
          </cell>
          <cell r="I1763">
            <v>0</v>
          </cell>
        </row>
        <row r="1764">
          <cell r="A1764" t="str">
            <v>September</v>
          </cell>
          <cell r="B1764" t="str">
            <v>3R2</v>
          </cell>
          <cell r="C1764" t="str">
            <v>051</v>
          </cell>
          <cell r="D1764" t="str">
            <v>FEDERATD</v>
          </cell>
          <cell r="E1764" t="str">
            <v>Group6</v>
          </cell>
          <cell r="F1764" t="str">
            <v>MOSS</v>
          </cell>
          <cell r="G1764">
            <v>1773.17</v>
          </cell>
          <cell r="H1764">
            <v>1.5E-3</v>
          </cell>
          <cell r="I1764">
            <v>0.21861</v>
          </cell>
        </row>
        <row r="1765">
          <cell r="A1765" t="str">
            <v>September</v>
          </cell>
          <cell r="B1765" t="str">
            <v>3R2</v>
          </cell>
          <cell r="C1765" t="str">
            <v>AR5</v>
          </cell>
          <cell r="D1765" t="str">
            <v>FEDERATD</v>
          </cell>
          <cell r="E1765" t="str">
            <v>Group6</v>
          </cell>
          <cell r="F1765" t="str">
            <v>MOSS</v>
          </cell>
          <cell r="G1765">
            <v>5.55</v>
          </cell>
          <cell r="H1765">
            <v>1.5E-3</v>
          </cell>
          <cell r="I1765">
            <v>6.8424657534246573E-4</v>
          </cell>
        </row>
        <row r="1766">
          <cell r="A1766" t="str">
            <v>September</v>
          </cell>
          <cell r="B1766" t="str">
            <v>3R2</v>
          </cell>
          <cell r="C1766" t="str">
            <v>C02</v>
          </cell>
          <cell r="D1766" t="str">
            <v>FEDERATD</v>
          </cell>
          <cell r="E1766" t="str">
            <v>Group6</v>
          </cell>
          <cell r="F1766" t="str">
            <v>MOSS</v>
          </cell>
          <cell r="G1766">
            <v>276061.14</v>
          </cell>
          <cell r="H1766">
            <v>1.5E-3</v>
          </cell>
          <cell r="I1766">
            <v>34.034935068493155</v>
          </cell>
        </row>
        <row r="1767">
          <cell r="A1767" t="str">
            <v>September</v>
          </cell>
          <cell r="B1767" t="str">
            <v>3R2</v>
          </cell>
          <cell r="C1767" t="str">
            <v>CN4</v>
          </cell>
          <cell r="D1767" t="str">
            <v>FEDERATD</v>
          </cell>
          <cell r="E1767" t="str">
            <v>Group6</v>
          </cell>
          <cell r="F1767" t="str">
            <v>MOSS</v>
          </cell>
          <cell r="G1767">
            <v>33646.43</v>
          </cell>
          <cell r="H1767">
            <v>1.5E-3</v>
          </cell>
          <cell r="I1767">
            <v>4.1481900000000005</v>
          </cell>
        </row>
        <row r="1768">
          <cell r="A1768" t="str">
            <v>September</v>
          </cell>
          <cell r="B1768" t="str">
            <v>3R2</v>
          </cell>
          <cell r="C1768" t="str">
            <v>D13</v>
          </cell>
          <cell r="D1768" t="str">
            <v>FEDERATD</v>
          </cell>
          <cell r="E1768" t="str">
            <v>Group6</v>
          </cell>
          <cell r="F1768" t="str">
            <v>MOSS</v>
          </cell>
          <cell r="G1768">
            <v>162333.25</v>
          </cell>
          <cell r="H1768">
            <v>1.5E-3</v>
          </cell>
          <cell r="I1768">
            <v>20.013688356164383</v>
          </cell>
        </row>
        <row r="1769">
          <cell r="A1769" t="str">
            <v>September</v>
          </cell>
          <cell r="B1769" t="str">
            <v>3R2</v>
          </cell>
          <cell r="C1769" t="str">
            <v>DJ7</v>
          </cell>
          <cell r="D1769" t="str">
            <v>FEDERATD</v>
          </cell>
          <cell r="E1769" t="str">
            <v>Group6</v>
          </cell>
          <cell r="F1769" t="str">
            <v>MOSS</v>
          </cell>
          <cell r="G1769">
            <v>11094.81</v>
          </cell>
          <cell r="H1769">
            <v>1.5E-3</v>
          </cell>
          <cell r="I1769">
            <v>1.3678532876712328</v>
          </cell>
        </row>
        <row r="1770">
          <cell r="A1770" t="str">
            <v>September</v>
          </cell>
          <cell r="B1770" t="str">
            <v>3R2</v>
          </cell>
          <cell r="C1770" t="str">
            <v>G69</v>
          </cell>
          <cell r="D1770" t="str">
            <v>FEDERATD</v>
          </cell>
          <cell r="E1770" t="str">
            <v>Group6</v>
          </cell>
          <cell r="F1770" t="str">
            <v>MOSS</v>
          </cell>
          <cell r="G1770">
            <v>36580.379999999997</v>
          </cell>
          <cell r="H1770">
            <v>1.5E-3</v>
          </cell>
          <cell r="I1770">
            <v>4.5099098630136991</v>
          </cell>
        </row>
        <row r="1771">
          <cell r="A1771" t="str">
            <v>September</v>
          </cell>
          <cell r="B1771" t="str">
            <v>3R2</v>
          </cell>
          <cell r="C1771" t="str">
            <v>Z35</v>
          </cell>
          <cell r="D1771" t="str">
            <v>FEDERATD</v>
          </cell>
          <cell r="E1771" t="str">
            <v>Group6</v>
          </cell>
          <cell r="F1771" t="str">
            <v>MOSS</v>
          </cell>
          <cell r="G1771">
            <v>5936926.959999999</v>
          </cell>
          <cell r="H1771">
            <v>1.5E-3</v>
          </cell>
          <cell r="I1771">
            <v>731.94989917808221</v>
          </cell>
        </row>
        <row r="1772">
          <cell r="A1772" t="str">
            <v>September</v>
          </cell>
          <cell r="B1772" t="str">
            <v>3R2</v>
          </cell>
          <cell r="C1772" t="str">
            <v>011</v>
          </cell>
          <cell r="D1772" t="str">
            <v>FEDERATD</v>
          </cell>
          <cell r="E1772" t="str">
            <v>Group6</v>
          </cell>
          <cell r="F1772" t="str">
            <v>NCTF</v>
          </cell>
          <cell r="G1772">
            <v>58196.87</v>
          </cell>
          <cell r="H1772">
            <v>1.5E-3</v>
          </cell>
          <cell r="I1772">
            <v>7.174956575342466</v>
          </cell>
        </row>
        <row r="1773">
          <cell r="A1773" t="str">
            <v>September</v>
          </cell>
          <cell r="B1773" t="str">
            <v>3R2</v>
          </cell>
          <cell r="C1773" t="str">
            <v>116</v>
          </cell>
          <cell r="D1773" t="str">
            <v>FEDERATD</v>
          </cell>
          <cell r="E1773" t="str">
            <v>Group6</v>
          </cell>
          <cell r="F1773" t="str">
            <v>NCTF</v>
          </cell>
          <cell r="G1773">
            <v>145176.04999999999</v>
          </cell>
          <cell r="H1773">
            <v>1.5E-3</v>
          </cell>
          <cell r="I1773">
            <v>17.898417123287672</v>
          </cell>
        </row>
        <row r="1774">
          <cell r="A1774" t="str">
            <v>September</v>
          </cell>
          <cell r="B1774" t="str">
            <v>3R2</v>
          </cell>
          <cell r="C1774" t="str">
            <v>763</v>
          </cell>
          <cell r="D1774" t="str">
            <v>FEDERATD</v>
          </cell>
          <cell r="E1774" t="str">
            <v>Group6</v>
          </cell>
          <cell r="F1774" t="str">
            <v>NCTF</v>
          </cell>
          <cell r="G1774">
            <v>6499.8</v>
          </cell>
          <cell r="H1774">
            <v>1.5E-3</v>
          </cell>
          <cell r="I1774">
            <v>0.80134520547945209</v>
          </cell>
        </row>
        <row r="1775">
          <cell r="A1775" t="str">
            <v>September</v>
          </cell>
          <cell r="B1775" t="str">
            <v>3R2</v>
          </cell>
          <cell r="C1775" t="str">
            <v>AFT</v>
          </cell>
          <cell r="D1775" t="str">
            <v>FEDERATD</v>
          </cell>
          <cell r="E1775" t="str">
            <v>Group6</v>
          </cell>
          <cell r="F1775" t="str">
            <v>NCTF</v>
          </cell>
          <cell r="G1775">
            <v>809183.69</v>
          </cell>
          <cell r="H1775">
            <v>1.5E-3</v>
          </cell>
          <cell r="I1775">
            <v>99.762372739726047</v>
          </cell>
        </row>
        <row r="1776">
          <cell r="A1776" t="str">
            <v>September</v>
          </cell>
          <cell r="B1776" t="str">
            <v>3R2</v>
          </cell>
          <cell r="C1776" t="str">
            <v>B34</v>
          </cell>
          <cell r="D1776" t="str">
            <v>FEDERATD</v>
          </cell>
          <cell r="E1776" t="str">
            <v>Group6</v>
          </cell>
          <cell r="F1776" t="str">
            <v>NCTF</v>
          </cell>
          <cell r="G1776">
            <v>6268.99</v>
          </cell>
          <cell r="H1776">
            <v>1.5E-3</v>
          </cell>
          <cell r="I1776">
            <v>0.77288917808219171</v>
          </cell>
        </row>
        <row r="1777">
          <cell r="A1777" t="str">
            <v>September</v>
          </cell>
          <cell r="B1777" t="str">
            <v>3R2</v>
          </cell>
          <cell r="C1777" t="str">
            <v>C52</v>
          </cell>
          <cell r="D1777" t="str">
            <v>FEDERATD</v>
          </cell>
          <cell r="E1777" t="str">
            <v>Group6</v>
          </cell>
          <cell r="F1777" t="str">
            <v>NCTF</v>
          </cell>
          <cell r="G1777">
            <v>1281362.6200000001</v>
          </cell>
          <cell r="H1777">
            <v>1.5E-3</v>
          </cell>
          <cell r="I1777">
            <v>157.97621342465752</v>
          </cell>
        </row>
        <row r="1778">
          <cell r="A1778" t="str">
            <v>September</v>
          </cell>
          <cell r="B1778" t="str">
            <v>3R2</v>
          </cell>
          <cell r="C1778" t="str">
            <v>CTG</v>
          </cell>
          <cell r="D1778" t="str">
            <v>FEDERATD</v>
          </cell>
          <cell r="E1778" t="str">
            <v>Group6</v>
          </cell>
          <cell r="F1778" t="str">
            <v>NCTF</v>
          </cell>
          <cell r="G1778">
            <v>66760.42</v>
          </cell>
          <cell r="H1778">
            <v>1.5E-3</v>
          </cell>
          <cell r="I1778">
            <v>8.2307367123287669</v>
          </cell>
        </row>
        <row r="1779">
          <cell r="A1779" t="str">
            <v>September</v>
          </cell>
          <cell r="B1779" t="str">
            <v>3R2</v>
          </cell>
          <cell r="C1779" t="str">
            <v>D61</v>
          </cell>
          <cell r="D1779" t="str">
            <v>FEDERATD</v>
          </cell>
          <cell r="E1779" t="str">
            <v>Group6</v>
          </cell>
          <cell r="F1779" t="str">
            <v>NCTF</v>
          </cell>
          <cell r="G1779">
            <v>31280.080000000002</v>
          </cell>
          <cell r="H1779">
            <v>1.5E-3</v>
          </cell>
          <cell r="I1779">
            <v>3.8564482191780822</v>
          </cell>
        </row>
        <row r="1780">
          <cell r="A1780" t="str">
            <v>September</v>
          </cell>
          <cell r="B1780" t="str">
            <v>3R2</v>
          </cell>
          <cell r="C1780" t="str">
            <v>D75</v>
          </cell>
          <cell r="D1780" t="str">
            <v>FEDERATD</v>
          </cell>
          <cell r="E1780" t="str">
            <v>Group6</v>
          </cell>
          <cell r="F1780" t="str">
            <v>NCTF</v>
          </cell>
          <cell r="G1780">
            <v>18045.53</v>
          </cell>
          <cell r="H1780">
            <v>1.5E-3</v>
          </cell>
          <cell r="I1780">
            <v>2.2247913698630137</v>
          </cell>
        </row>
        <row r="1781">
          <cell r="A1781" t="str">
            <v>September</v>
          </cell>
          <cell r="B1781" t="str">
            <v>3R2</v>
          </cell>
          <cell r="C1781" t="str">
            <v>D76</v>
          </cell>
          <cell r="D1781" t="str">
            <v>FEDERATD</v>
          </cell>
          <cell r="E1781" t="str">
            <v>Group6</v>
          </cell>
          <cell r="F1781" t="str">
            <v>NCTF</v>
          </cell>
          <cell r="G1781">
            <v>699714.27</v>
          </cell>
          <cell r="H1781">
            <v>1.5E-3</v>
          </cell>
          <cell r="I1781">
            <v>86.266142876712337</v>
          </cell>
        </row>
        <row r="1782">
          <cell r="A1782" t="str">
            <v>September</v>
          </cell>
          <cell r="B1782" t="str">
            <v>3R2</v>
          </cell>
          <cell r="C1782" t="str">
            <v>D77</v>
          </cell>
          <cell r="D1782" t="str">
            <v>FEDERATD</v>
          </cell>
          <cell r="E1782" t="str">
            <v>Group6</v>
          </cell>
          <cell r="F1782" t="str">
            <v>NCTF</v>
          </cell>
          <cell r="G1782">
            <v>609641</v>
          </cell>
          <cell r="H1782">
            <v>1.5E-3</v>
          </cell>
          <cell r="I1782">
            <v>75.161219178082192</v>
          </cell>
        </row>
        <row r="1783">
          <cell r="A1783" t="str">
            <v>September</v>
          </cell>
          <cell r="B1783" t="str">
            <v>3R2</v>
          </cell>
          <cell r="C1783" t="str">
            <v>DE7</v>
          </cell>
          <cell r="D1783" t="str">
            <v>FEDERATD</v>
          </cell>
          <cell r="E1783" t="str">
            <v>Group6</v>
          </cell>
          <cell r="F1783" t="str">
            <v>NCTF</v>
          </cell>
          <cell r="G1783">
            <v>4914.8900000000003</v>
          </cell>
          <cell r="H1783">
            <v>1.5E-3</v>
          </cell>
          <cell r="I1783">
            <v>0.60594534246575349</v>
          </cell>
        </row>
        <row r="1784">
          <cell r="A1784" t="str">
            <v>September</v>
          </cell>
          <cell r="B1784" t="str">
            <v>3R2</v>
          </cell>
          <cell r="C1784" t="str">
            <v>DP3</v>
          </cell>
          <cell r="D1784" t="str">
            <v>FEDERATD</v>
          </cell>
          <cell r="E1784" t="str">
            <v>Group6</v>
          </cell>
          <cell r="F1784" t="str">
            <v>NCTF</v>
          </cell>
          <cell r="G1784">
            <v>201462.31</v>
          </cell>
          <cell r="H1784">
            <v>1.5E-3</v>
          </cell>
          <cell r="I1784">
            <v>24.837819041095894</v>
          </cell>
        </row>
        <row r="1785">
          <cell r="A1785" t="str">
            <v>September</v>
          </cell>
          <cell r="B1785" t="str">
            <v>3R2</v>
          </cell>
          <cell r="C1785" t="str">
            <v>EMP</v>
          </cell>
          <cell r="D1785" t="str">
            <v>FEDERATD</v>
          </cell>
          <cell r="E1785" t="str">
            <v>Group6</v>
          </cell>
          <cell r="F1785" t="str">
            <v>NCTF</v>
          </cell>
          <cell r="G1785">
            <v>211996.79999999999</v>
          </cell>
          <cell r="H1785">
            <v>1.5E-3</v>
          </cell>
          <cell r="I1785">
            <v>26.136591780821917</v>
          </cell>
        </row>
        <row r="1786">
          <cell r="A1786" t="str">
            <v>September</v>
          </cell>
          <cell r="B1786" t="str">
            <v>3R2</v>
          </cell>
          <cell r="C1786" t="str">
            <v>F95</v>
          </cell>
          <cell r="D1786" t="str">
            <v>FEDERATD</v>
          </cell>
          <cell r="E1786" t="str">
            <v>Group6</v>
          </cell>
          <cell r="F1786" t="str">
            <v>NCTF</v>
          </cell>
          <cell r="G1786">
            <v>29.62</v>
          </cell>
          <cell r="H1786">
            <v>1.5E-3</v>
          </cell>
          <cell r="I1786">
            <v>3.6517808219178089E-3</v>
          </cell>
        </row>
        <row r="1787">
          <cell r="A1787" t="str">
            <v>September</v>
          </cell>
          <cell r="B1787" t="str">
            <v>3R2</v>
          </cell>
          <cell r="C1787" t="str">
            <v>H38</v>
          </cell>
          <cell r="D1787" t="str">
            <v>FEDERATD</v>
          </cell>
          <cell r="E1787" t="str">
            <v>Group6</v>
          </cell>
          <cell r="F1787" t="str">
            <v>NCTF</v>
          </cell>
          <cell r="G1787">
            <v>155288.29</v>
          </cell>
          <cell r="H1787">
            <v>1.5E-3</v>
          </cell>
          <cell r="I1787">
            <v>19.145131643835619</v>
          </cell>
        </row>
        <row r="1788">
          <cell r="A1788" t="str">
            <v>September</v>
          </cell>
          <cell r="B1788" t="str">
            <v>3R2</v>
          </cell>
          <cell r="C1788" t="str">
            <v>LPD</v>
          </cell>
          <cell r="D1788" t="str">
            <v>FEDERATD</v>
          </cell>
          <cell r="E1788" t="str">
            <v>Group6</v>
          </cell>
          <cell r="F1788" t="str">
            <v>NCTF</v>
          </cell>
          <cell r="G1788">
            <v>224343.78</v>
          </cell>
          <cell r="H1788">
            <v>1.5E-3</v>
          </cell>
          <cell r="I1788">
            <v>27.658822191780818</v>
          </cell>
        </row>
        <row r="1789">
          <cell r="A1789" t="str">
            <v>September</v>
          </cell>
          <cell r="B1789" t="str">
            <v>3R2</v>
          </cell>
          <cell r="C1789" t="str">
            <v>MGR</v>
          </cell>
          <cell r="D1789" t="str">
            <v>FEDERATD</v>
          </cell>
          <cell r="E1789" t="str">
            <v>Group6</v>
          </cell>
          <cell r="F1789" t="str">
            <v>NCTF</v>
          </cell>
          <cell r="G1789">
            <v>55057.22</v>
          </cell>
          <cell r="H1789">
            <v>1.5E-3</v>
          </cell>
          <cell r="I1789">
            <v>6.7878764383561645</v>
          </cell>
        </row>
        <row r="1790">
          <cell r="A1790" t="str">
            <v>September</v>
          </cell>
          <cell r="B1790" t="str">
            <v>3R2</v>
          </cell>
          <cell r="C1790" t="str">
            <v>UIH</v>
          </cell>
          <cell r="D1790" t="str">
            <v>FEDERATD</v>
          </cell>
          <cell r="E1790" t="str">
            <v>Group6</v>
          </cell>
          <cell r="F1790" t="str">
            <v>NCTF</v>
          </cell>
          <cell r="G1790">
            <v>11521.31</v>
          </cell>
          <cell r="H1790">
            <v>1.5E-3</v>
          </cell>
          <cell r="I1790">
            <v>1.4204354794520546</v>
          </cell>
        </row>
        <row r="1791">
          <cell r="A1791" t="str">
            <v>September</v>
          </cell>
          <cell r="B1791" t="str">
            <v>3R2</v>
          </cell>
          <cell r="C1791" t="str">
            <v>AY7</v>
          </cell>
          <cell r="D1791" t="str">
            <v>FUNDTECH</v>
          </cell>
          <cell r="E1791" t="str">
            <v>Group2</v>
          </cell>
          <cell r="F1791" t="str">
            <v>NYD</v>
          </cell>
          <cell r="G1791">
            <v>9203.9</v>
          </cell>
          <cell r="H1791">
            <v>0</v>
          </cell>
          <cell r="I1791">
            <v>0</v>
          </cell>
        </row>
        <row r="1792">
          <cell r="A1792" t="str">
            <v>September</v>
          </cell>
          <cell r="B1792" t="str">
            <v>3R2</v>
          </cell>
          <cell r="C1792" t="str">
            <v>V75</v>
          </cell>
          <cell r="D1792" t="str">
            <v>FEDOFFSH</v>
          </cell>
          <cell r="E1792" t="str">
            <v>Group7</v>
          </cell>
          <cell r="F1792" t="str">
            <v>OPIS</v>
          </cell>
          <cell r="G1792">
            <v>12310907.01</v>
          </cell>
          <cell r="H1792">
            <v>0</v>
          </cell>
          <cell r="I1792">
            <v>0</v>
          </cell>
        </row>
        <row r="1793">
          <cell r="A1793" t="str">
            <v>September</v>
          </cell>
          <cell r="B1793" t="str">
            <v>3R2</v>
          </cell>
          <cell r="C1793" t="str">
            <v>CD9</v>
          </cell>
          <cell r="D1793" t="str">
            <v>FEDOFFSH</v>
          </cell>
          <cell r="E1793" t="str">
            <v>Group6</v>
          </cell>
          <cell r="F1793" t="str">
            <v>OPSD</v>
          </cell>
          <cell r="G1793">
            <v>8981.11</v>
          </cell>
          <cell r="H1793">
            <v>1.5E-3</v>
          </cell>
          <cell r="I1793">
            <v>1.1072601369863015</v>
          </cell>
        </row>
        <row r="1794">
          <cell r="A1794" t="str">
            <v>September</v>
          </cell>
          <cell r="B1794" t="str">
            <v>3R2</v>
          </cell>
          <cell r="C1794" t="str">
            <v>CJ3</v>
          </cell>
          <cell r="D1794" t="str">
            <v>FEDOFFSH</v>
          </cell>
          <cell r="E1794" t="str">
            <v>Group6</v>
          </cell>
          <cell r="F1794" t="str">
            <v>OPSD</v>
          </cell>
          <cell r="G1794">
            <v>56816.23</v>
          </cell>
          <cell r="H1794">
            <v>1.5E-3</v>
          </cell>
          <cell r="I1794">
            <v>7.004740684931507</v>
          </cell>
        </row>
        <row r="1795">
          <cell r="A1795" t="str">
            <v>September</v>
          </cell>
          <cell r="B1795" t="str">
            <v>3R2</v>
          </cell>
          <cell r="C1795" t="str">
            <v>CS7</v>
          </cell>
          <cell r="D1795" t="str">
            <v>FEDOFFSH</v>
          </cell>
          <cell r="E1795" t="str">
            <v>Group6</v>
          </cell>
          <cell r="F1795" t="str">
            <v>OPSD</v>
          </cell>
          <cell r="G1795">
            <v>344943.06</v>
          </cell>
          <cell r="H1795">
            <v>1.5E-3</v>
          </cell>
          <cell r="I1795">
            <v>42.527226575342468</v>
          </cell>
        </row>
        <row r="1796">
          <cell r="A1796" t="str">
            <v>September</v>
          </cell>
          <cell r="B1796" t="str">
            <v>3R2</v>
          </cell>
          <cell r="C1796" t="str">
            <v>DJ7</v>
          </cell>
          <cell r="D1796" t="str">
            <v>FEDOFFSH</v>
          </cell>
          <cell r="E1796" t="str">
            <v>Group6</v>
          </cell>
          <cell r="F1796" t="str">
            <v>OPSD</v>
          </cell>
          <cell r="G1796">
            <v>1560.95</v>
          </cell>
          <cell r="H1796">
            <v>1.5E-3</v>
          </cell>
          <cell r="I1796">
            <v>0.19244589041095891</v>
          </cell>
        </row>
        <row r="1797">
          <cell r="A1797" t="str">
            <v>September</v>
          </cell>
          <cell r="B1797" t="str">
            <v>3R2</v>
          </cell>
          <cell r="C1797" t="str">
            <v>H17</v>
          </cell>
          <cell r="D1797" t="str">
            <v>FEDOFFSH</v>
          </cell>
          <cell r="E1797" t="str">
            <v>Group6</v>
          </cell>
          <cell r="F1797" t="str">
            <v>OPSD</v>
          </cell>
          <cell r="G1797">
            <v>37565.769999999997</v>
          </cell>
          <cell r="H1797">
            <v>1.5E-3</v>
          </cell>
          <cell r="I1797">
            <v>4.6313963013698629</v>
          </cell>
        </row>
        <row r="1798">
          <cell r="A1798" t="str">
            <v>September</v>
          </cell>
          <cell r="B1798" t="str">
            <v>3R2</v>
          </cell>
          <cell r="C1798" t="str">
            <v>S38</v>
          </cell>
          <cell r="D1798" t="str">
            <v>FEDOFFSH</v>
          </cell>
          <cell r="E1798" t="str">
            <v>Group6</v>
          </cell>
          <cell r="F1798" t="str">
            <v>OPSD</v>
          </cell>
          <cell r="G1798">
            <v>28963.97</v>
          </cell>
          <cell r="H1798">
            <v>1.5E-3</v>
          </cell>
          <cell r="I1798">
            <v>3.5709004109589042</v>
          </cell>
        </row>
        <row r="1799">
          <cell r="A1799" t="str">
            <v>September</v>
          </cell>
          <cell r="B1799" t="str">
            <v>3R2</v>
          </cell>
          <cell r="C1799" t="str">
            <v>V75</v>
          </cell>
          <cell r="D1799" t="str">
            <v>FEDOFFSH</v>
          </cell>
          <cell r="E1799" t="str">
            <v>Group6</v>
          </cell>
          <cell r="F1799" t="str">
            <v>OPSD</v>
          </cell>
          <cell r="G1799">
            <v>56280.76</v>
          </cell>
          <cell r="H1799">
            <v>1.5E-3</v>
          </cell>
          <cell r="I1799">
            <v>6.9387238356164378</v>
          </cell>
        </row>
        <row r="1800">
          <cell r="A1800" t="str">
            <v>September</v>
          </cell>
          <cell r="B1800" t="str">
            <v>3R2</v>
          </cell>
          <cell r="C1800" t="str">
            <v>C47</v>
          </cell>
          <cell r="D1800" t="str">
            <v>FEDOFFSH</v>
          </cell>
          <cell r="E1800" t="str">
            <v>Group1</v>
          </cell>
          <cell r="F1800" t="str">
            <v>OPVD</v>
          </cell>
          <cell r="G1800">
            <v>160934.09</v>
          </cell>
          <cell r="H1800">
            <v>0</v>
          </cell>
          <cell r="I1800">
            <v>0</v>
          </cell>
        </row>
        <row r="1801">
          <cell r="A1801" t="str">
            <v>September</v>
          </cell>
          <cell r="B1801" t="str">
            <v>3R2</v>
          </cell>
          <cell r="C1801" t="str">
            <v>CS7</v>
          </cell>
          <cell r="D1801" t="str">
            <v>FEDOFFSH</v>
          </cell>
          <cell r="E1801" t="str">
            <v>Group1</v>
          </cell>
          <cell r="F1801" t="str">
            <v>OPVD</v>
          </cell>
          <cell r="G1801">
            <v>4181.7700000000004</v>
          </cell>
          <cell r="H1801">
            <v>0</v>
          </cell>
          <cell r="I1801">
            <v>0</v>
          </cell>
        </row>
        <row r="1802">
          <cell r="A1802" t="str">
            <v>September</v>
          </cell>
          <cell r="B1802" t="str">
            <v>3R2</v>
          </cell>
          <cell r="C1802" t="str">
            <v>V75</v>
          </cell>
          <cell r="D1802" t="str">
            <v>FEDOFFSH</v>
          </cell>
          <cell r="E1802" t="str">
            <v>Group1</v>
          </cell>
          <cell r="F1802" t="str">
            <v>OPVD</v>
          </cell>
          <cell r="G1802">
            <v>156826.22</v>
          </cell>
          <cell r="H1802">
            <v>0</v>
          </cell>
          <cell r="I1802">
            <v>0</v>
          </cell>
        </row>
        <row r="1803">
          <cell r="A1803" t="str">
            <v>September</v>
          </cell>
          <cell r="B1803" t="str">
            <v>3R2</v>
          </cell>
          <cell r="C1803" t="str">
            <v>189</v>
          </cell>
          <cell r="D1803" t="str">
            <v>FEDERATD</v>
          </cell>
          <cell r="E1803" t="str">
            <v>Group7</v>
          </cell>
          <cell r="F1803" t="str">
            <v>PCOC</v>
          </cell>
          <cell r="G1803">
            <v>0.01</v>
          </cell>
          <cell r="H1803">
            <v>0</v>
          </cell>
          <cell r="I1803">
            <v>0</v>
          </cell>
        </row>
        <row r="1804">
          <cell r="A1804" t="str">
            <v>September</v>
          </cell>
          <cell r="B1804" t="str">
            <v>3R2</v>
          </cell>
          <cell r="C1804" t="str">
            <v>CS7</v>
          </cell>
          <cell r="D1804" t="str">
            <v>FEDERATD</v>
          </cell>
          <cell r="E1804" t="str">
            <v>Group7</v>
          </cell>
          <cell r="F1804" t="str">
            <v>PCOC</v>
          </cell>
          <cell r="G1804">
            <v>403707.81</v>
          </cell>
          <cell r="H1804">
            <v>0</v>
          </cell>
          <cell r="I1804">
            <v>0</v>
          </cell>
        </row>
        <row r="1805">
          <cell r="A1805" t="str">
            <v>September</v>
          </cell>
          <cell r="B1805" t="str">
            <v>3R2</v>
          </cell>
          <cell r="C1805" t="str">
            <v>DJ7</v>
          </cell>
          <cell r="D1805" t="str">
            <v>FEDERATD</v>
          </cell>
          <cell r="E1805" t="str">
            <v>Group7</v>
          </cell>
          <cell r="F1805" t="str">
            <v>PCOC</v>
          </cell>
          <cell r="G1805">
            <v>3263667.03</v>
          </cell>
          <cell r="H1805">
            <v>0</v>
          </cell>
          <cell r="I1805">
            <v>0</v>
          </cell>
        </row>
        <row r="1806">
          <cell r="A1806" t="str">
            <v>September</v>
          </cell>
          <cell r="B1806" t="str">
            <v>3R2</v>
          </cell>
          <cell r="C1806" t="str">
            <v>G32</v>
          </cell>
          <cell r="D1806" t="str">
            <v>FEDERATD</v>
          </cell>
          <cell r="E1806" t="str">
            <v>Group7</v>
          </cell>
          <cell r="F1806" t="str">
            <v>PCOC</v>
          </cell>
          <cell r="G1806">
            <v>87137.919999999998</v>
          </cell>
          <cell r="H1806">
            <v>0</v>
          </cell>
          <cell r="I1806">
            <v>0</v>
          </cell>
        </row>
        <row r="1807">
          <cell r="A1807" t="str">
            <v>September</v>
          </cell>
          <cell r="B1807" t="str">
            <v>3R2</v>
          </cell>
          <cell r="C1807" t="str">
            <v>R86</v>
          </cell>
          <cell r="D1807" t="str">
            <v>FEDERATD</v>
          </cell>
          <cell r="E1807" t="str">
            <v>Group7</v>
          </cell>
          <cell r="F1807" t="str">
            <v>PCOC</v>
          </cell>
          <cell r="G1807">
            <v>15644.15</v>
          </cell>
          <cell r="H1807">
            <v>0</v>
          </cell>
          <cell r="I1807">
            <v>0</v>
          </cell>
        </row>
        <row r="1808">
          <cell r="A1808" t="str">
            <v>September</v>
          </cell>
          <cell r="B1808" t="str">
            <v>3R2</v>
          </cell>
          <cell r="C1808" t="str">
            <v>763</v>
          </cell>
          <cell r="D1808" t="str">
            <v>FEDERATD</v>
          </cell>
          <cell r="E1808" t="str">
            <v>Group6</v>
          </cell>
          <cell r="F1808" t="str">
            <v>PCOS</v>
          </cell>
          <cell r="G1808">
            <v>20661.38</v>
          </cell>
          <cell r="H1808">
            <v>1.5E-3</v>
          </cell>
          <cell r="I1808">
            <v>2.5472934246575343</v>
          </cell>
        </row>
        <row r="1809">
          <cell r="A1809" t="str">
            <v>September</v>
          </cell>
          <cell r="B1809" t="str">
            <v>3R2</v>
          </cell>
          <cell r="C1809" t="str">
            <v>W09</v>
          </cell>
          <cell r="D1809" t="str">
            <v>FEDERATD</v>
          </cell>
          <cell r="E1809" t="str">
            <v>Group6</v>
          </cell>
          <cell r="F1809" t="str">
            <v>PCOS</v>
          </cell>
          <cell r="G1809">
            <v>99905.02</v>
          </cell>
          <cell r="H1809">
            <v>1.5E-3</v>
          </cell>
          <cell r="I1809">
            <v>12.317057260273973</v>
          </cell>
        </row>
        <row r="1810">
          <cell r="A1810" t="str">
            <v>September</v>
          </cell>
          <cell r="B1810" t="str">
            <v>3R2</v>
          </cell>
          <cell r="C1810" t="str">
            <v>3Q5</v>
          </cell>
          <cell r="D1810" t="str">
            <v>FEDERATD</v>
          </cell>
          <cell r="E1810" t="str">
            <v>Group1</v>
          </cell>
          <cell r="F1810" t="str">
            <v>PCS</v>
          </cell>
          <cell r="G1810">
            <v>0.45</v>
          </cell>
          <cell r="H1810">
            <v>6.6E-3</v>
          </cell>
          <cell r="I1810">
            <v>2.4410958904109588E-4</v>
          </cell>
        </row>
        <row r="1811">
          <cell r="A1811" t="str">
            <v>September</v>
          </cell>
          <cell r="B1811" t="str">
            <v>3R2</v>
          </cell>
          <cell r="C1811" t="str">
            <v>A87</v>
          </cell>
          <cell r="D1811" t="str">
            <v>FEDERATD</v>
          </cell>
          <cell r="E1811" t="str">
            <v>Group1</v>
          </cell>
          <cell r="F1811" t="str">
            <v>PCS</v>
          </cell>
          <cell r="G1811">
            <v>223.22</v>
          </cell>
          <cell r="H1811">
            <v>6.6E-3</v>
          </cell>
          <cell r="I1811">
            <v>0.12108920547945207</v>
          </cell>
        </row>
        <row r="1812">
          <cell r="A1812" t="str">
            <v>September</v>
          </cell>
          <cell r="B1812" t="str">
            <v>3R2</v>
          </cell>
          <cell r="C1812" t="str">
            <v>AC9</v>
          </cell>
          <cell r="D1812" t="str">
            <v>FEDERATD</v>
          </cell>
          <cell r="E1812" t="str">
            <v>Group1</v>
          </cell>
          <cell r="F1812" t="str">
            <v>PCS</v>
          </cell>
          <cell r="G1812">
            <v>9423.34</v>
          </cell>
          <cell r="H1812">
            <v>6.6E-3</v>
          </cell>
          <cell r="I1812">
            <v>5.1118392328767133</v>
          </cell>
        </row>
        <row r="1813">
          <cell r="A1813" t="str">
            <v>September</v>
          </cell>
          <cell r="B1813" t="str">
            <v>3R2</v>
          </cell>
          <cell r="C1813" t="str">
            <v>AP7</v>
          </cell>
          <cell r="D1813" t="str">
            <v>FEDERATD</v>
          </cell>
          <cell r="E1813" t="str">
            <v>Group1</v>
          </cell>
          <cell r="F1813" t="str">
            <v>PCS</v>
          </cell>
          <cell r="G1813">
            <v>16111.17</v>
          </cell>
          <cell r="H1813">
            <v>6.6E-3</v>
          </cell>
          <cell r="I1813">
            <v>8.7397579726027388</v>
          </cell>
        </row>
        <row r="1814">
          <cell r="A1814" t="str">
            <v>September</v>
          </cell>
          <cell r="B1814" t="str">
            <v>3R2</v>
          </cell>
          <cell r="C1814" t="str">
            <v>AP8</v>
          </cell>
          <cell r="D1814" t="str">
            <v>FEDERATD</v>
          </cell>
          <cell r="E1814" t="str">
            <v>Group1</v>
          </cell>
          <cell r="F1814" t="str">
            <v>PCS</v>
          </cell>
          <cell r="G1814">
            <v>15868.41</v>
          </cell>
          <cell r="H1814">
            <v>6.6E-3</v>
          </cell>
          <cell r="I1814">
            <v>8.6080689863013689</v>
          </cell>
        </row>
        <row r="1815">
          <cell r="A1815" t="str">
            <v>September</v>
          </cell>
          <cell r="B1815" t="str">
            <v>3R2</v>
          </cell>
          <cell r="C1815" t="str">
            <v>AP9</v>
          </cell>
          <cell r="D1815" t="str">
            <v>FEDERATD</v>
          </cell>
          <cell r="E1815" t="str">
            <v>Group1</v>
          </cell>
          <cell r="F1815" t="str">
            <v>PCS</v>
          </cell>
          <cell r="G1815">
            <v>1551.17</v>
          </cell>
          <cell r="H1815">
            <v>6.6E-3</v>
          </cell>
          <cell r="I1815">
            <v>0.84145660273972611</v>
          </cell>
        </row>
        <row r="1816">
          <cell r="A1816" t="str">
            <v>September</v>
          </cell>
          <cell r="B1816" t="str">
            <v>3R2</v>
          </cell>
          <cell r="C1816" t="str">
            <v>AQ1</v>
          </cell>
          <cell r="D1816" t="str">
            <v>FEDERATD</v>
          </cell>
          <cell r="E1816" t="str">
            <v>Group1</v>
          </cell>
          <cell r="F1816" t="str">
            <v>PCS</v>
          </cell>
          <cell r="G1816">
            <v>19349.7</v>
          </cell>
          <cell r="H1816">
            <v>6.6E-3</v>
          </cell>
          <cell r="I1816">
            <v>10.496549589041097</v>
          </cell>
        </row>
        <row r="1817">
          <cell r="A1817" t="str">
            <v>September</v>
          </cell>
          <cell r="B1817" t="str">
            <v>3R2</v>
          </cell>
          <cell r="C1817" t="str">
            <v>AQ2</v>
          </cell>
          <cell r="D1817" t="str">
            <v>FEDERATD</v>
          </cell>
          <cell r="E1817" t="str">
            <v>Group1</v>
          </cell>
          <cell r="F1817" t="str">
            <v>PCS</v>
          </cell>
          <cell r="G1817">
            <v>8700.0400000000009</v>
          </cell>
          <cell r="H1817">
            <v>6.6E-3</v>
          </cell>
          <cell r="I1817">
            <v>4.7194737534246576</v>
          </cell>
        </row>
        <row r="1818">
          <cell r="A1818" t="str">
            <v>September</v>
          </cell>
          <cell r="B1818" t="str">
            <v>3R2</v>
          </cell>
          <cell r="C1818" t="str">
            <v>AQ3</v>
          </cell>
          <cell r="D1818" t="str">
            <v>FEDERATD</v>
          </cell>
          <cell r="E1818" t="str">
            <v>Group1</v>
          </cell>
          <cell r="F1818" t="str">
            <v>PCS</v>
          </cell>
          <cell r="G1818">
            <v>181.1</v>
          </cell>
          <cell r="H1818">
            <v>6.6E-3</v>
          </cell>
          <cell r="I1818">
            <v>9.8240547945205481E-2</v>
          </cell>
        </row>
        <row r="1819">
          <cell r="A1819" t="str">
            <v>September</v>
          </cell>
          <cell r="B1819" t="str">
            <v>3R2</v>
          </cell>
          <cell r="C1819" t="str">
            <v>AQ4</v>
          </cell>
          <cell r="D1819" t="str">
            <v>FEDERATD</v>
          </cell>
          <cell r="E1819" t="str">
            <v>Group1</v>
          </cell>
          <cell r="F1819" t="str">
            <v>PCS</v>
          </cell>
          <cell r="G1819">
            <v>3655.46</v>
          </cell>
          <cell r="H1819">
            <v>6.6E-3</v>
          </cell>
          <cell r="I1819">
            <v>1.9829618630136987</v>
          </cell>
        </row>
        <row r="1820">
          <cell r="A1820" t="str">
            <v>September</v>
          </cell>
          <cell r="B1820" t="str">
            <v>3R2</v>
          </cell>
          <cell r="C1820" t="str">
            <v>AQ5</v>
          </cell>
          <cell r="D1820" t="str">
            <v>FEDERATD</v>
          </cell>
          <cell r="E1820" t="str">
            <v>Group1</v>
          </cell>
          <cell r="F1820" t="str">
            <v>PCS</v>
          </cell>
          <cell r="G1820">
            <v>6615.23</v>
          </cell>
          <cell r="H1820">
            <v>6.6E-3</v>
          </cell>
          <cell r="I1820">
            <v>3.5885357260273971</v>
          </cell>
        </row>
        <row r="1821">
          <cell r="A1821" t="str">
            <v>September</v>
          </cell>
          <cell r="B1821" t="str">
            <v>3R2</v>
          </cell>
          <cell r="C1821" t="str">
            <v>AQ6</v>
          </cell>
          <cell r="D1821" t="str">
            <v>FEDERATD</v>
          </cell>
          <cell r="E1821" t="str">
            <v>Group1</v>
          </cell>
          <cell r="F1821" t="str">
            <v>PCS</v>
          </cell>
          <cell r="G1821">
            <v>3723.35</v>
          </cell>
          <cell r="H1821">
            <v>6.6E-3</v>
          </cell>
          <cell r="I1821">
            <v>2.0197898630136986</v>
          </cell>
        </row>
        <row r="1822">
          <cell r="A1822" t="str">
            <v>September</v>
          </cell>
          <cell r="B1822" t="str">
            <v>3R2</v>
          </cell>
          <cell r="C1822" t="str">
            <v>AQ7</v>
          </cell>
          <cell r="D1822" t="str">
            <v>FEDERATD</v>
          </cell>
          <cell r="E1822" t="str">
            <v>Group1</v>
          </cell>
          <cell r="F1822" t="str">
            <v>PCS</v>
          </cell>
          <cell r="G1822">
            <v>10615.55</v>
          </cell>
          <cell r="H1822">
            <v>6.6E-3</v>
          </cell>
          <cell r="I1822">
            <v>5.758572328767122</v>
          </cell>
        </row>
        <row r="1823">
          <cell r="A1823" t="str">
            <v>September</v>
          </cell>
          <cell r="B1823" t="str">
            <v>3R2</v>
          </cell>
          <cell r="C1823" t="str">
            <v>AQ8</v>
          </cell>
          <cell r="D1823" t="str">
            <v>FEDERATD</v>
          </cell>
          <cell r="E1823" t="str">
            <v>Group1</v>
          </cell>
          <cell r="F1823" t="str">
            <v>PCS</v>
          </cell>
          <cell r="G1823">
            <v>66904.800000000003</v>
          </cell>
          <cell r="H1823">
            <v>6.6E-3</v>
          </cell>
          <cell r="I1823">
            <v>36.293562739726035</v>
          </cell>
        </row>
        <row r="1824">
          <cell r="A1824" t="str">
            <v>September</v>
          </cell>
          <cell r="B1824" t="str">
            <v>3R2</v>
          </cell>
          <cell r="C1824" t="str">
            <v>AR2</v>
          </cell>
          <cell r="D1824" t="str">
            <v>FEDERATD</v>
          </cell>
          <cell r="E1824" t="str">
            <v>Group1</v>
          </cell>
          <cell r="F1824" t="str">
            <v>PCS</v>
          </cell>
          <cell r="G1824">
            <v>4014.23</v>
          </cell>
          <cell r="H1824">
            <v>6.6E-3</v>
          </cell>
          <cell r="I1824">
            <v>2.177582301369863</v>
          </cell>
        </row>
        <row r="1825">
          <cell r="A1825" t="str">
            <v>September</v>
          </cell>
          <cell r="B1825" t="str">
            <v>3R2</v>
          </cell>
          <cell r="C1825" t="str">
            <v>AR3</v>
          </cell>
          <cell r="D1825" t="str">
            <v>FEDERATD</v>
          </cell>
          <cell r="E1825" t="str">
            <v>Group1</v>
          </cell>
          <cell r="F1825" t="str">
            <v>PCS</v>
          </cell>
          <cell r="G1825">
            <v>717.18</v>
          </cell>
          <cell r="H1825">
            <v>6.6E-3</v>
          </cell>
          <cell r="I1825">
            <v>0.38904558904109587</v>
          </cell>
        </row>
        <row r="1826">
          <cell r="A1826" t="str">
            <v>September</v>
          </cell>
          <cell r="B1826" t="str">
            <v>3R2</v>
          </cell>
          <cell r="C1826" t="str">
            <v>AR4</v>
          </cell>
          <cell r="D1826" t="str">
            <v>FEDERATD</v>
          </cell>
          <cell r="E1826" t="str">
            <v>Group1</v>
          </cell>
          <cell r="F1826" t="str">
            <v>PCS</v>
          </cell>
          <cell r="G1826">
            <v>3.05</v>
          </cell>
          <cell r="H1826">
            <v>6.6E-3</v>
          </cell>
          <cell r="I1826">
            <v>1.6545205479452055E-3</v>
          </cell>
        </row>
        <row r="1827">
          <cell r="A1827" t="str">
            <v>September</v>
          </cell>
          <cell r="B1827" t="str">
            <v>3R2</v>
          </cell>
          <cell r="C1827" t="str">
            <v>AS9</v>
          </cell>
          <cell r="D1827" t="str">
            <v>FEDERATD</v>
          </cell>
          <cell r="E1827" t="str">
            <v>Group1</v>
          </cell>
          <cell r="F1827" t="str">
            <v>PCS</v>
          </cell>
          <cell r="G1827">
            <v>1323.43</v>
          </cell>
          <cell r="H1827">
            <v>6.6E-3</v>
          </cell>
          <cell r="I1827">
            <v>0.71791545205479457</v>
          </cell>
        </row>
        <row r="1828">
          <cell r="A1828" t="str">
            <v>September</v>
          </cell>
          <cell r="B1828" t="str">
            <v>3R2</v>
          </cell>
          <cell r="C1828" t="str">
            <v>AU3</v>
          </cell>
          <cell r="D1828" t="str">
            <v>FEDERATD</v>
          </cell>
          <cell r="E1828" t="str">
            <v>Group1</v>
          </cell>
          <cell r="F1828" t="str">
            <v>PCS</v>
          </cell>
          <cell r="G1828">
            <v>3.24</v>
          </cell>
          <cell r="H1828">
            <v>6.6E-3</v>
          </cell>
          <cell r="I1828">
            <v>1.7575890410958905E-3</v>
          </cell>
        </row>
        <row r="1829">
          <cell r="A1829" t="str">
            <v>September</v>
          </cell>
          <cell r="B1829" t="str">
            <v>3R2</v>
          </cell>
          <cell r="C1829" t="str">
            <v>AU9</v>
          </cell>
          <cell r="D1829" t="str">
            <v>FEDERATD</v>
          </cell>
          <cell r="E1829" t="str">
            <v>Group1</v>
          </cell>
          <cell r="F1829" t="str">
            <v>PCS</v>
          </cell>
          <cell r="G1829">
            <v>1.59</v>
          </cell>
          <cell r="H1829">
            <v>6.6E-3</v>
          </cell>
          <cell r="I1829">
            <v>8.6252054794520557E-4</v>
          </cell>
        </row>
        <row r="1830">
          <cell r="A1830" t="str">
            <v>September</v>
          </cell>
          <cell r="B1830" t="str">
            <v>3R2</v>
          </cell>
          <cell r="C1830" t="str">
            <v>BB3</v>
          </cell>
          <cell r="D1830" t="str">
            <v>FEDERATD</v>
          </cell>
          <cell r="E1830" t="str">
            <v>Group1</v>
          </cell>
          <cell r="F1830" t="str">
            <v>PCS</v>
          </cell>
          <cell r="G1830">
            <v>4415.3100000000004</v>
          </cell>
          <cell r="H1830">
            <v>6.6E-3</v>
          </cell>
          <cell r="I1830">
            <v>2.3951544657534249</v>
          </cell>
        </row>
        <row r="1831">
          <cell r="A1831" t="str">
            <v>September</v>
          </cell>
          <cell r="B1831" t="str">
            <v>3R2</v>
          </cell>
          <cell r="C1831" t="str">
            <v>BB4</v>
          </cell>
          <cell r="D1831" t="str">
            <v>FEDERATD</v>
          </cell>
          <cell r="E1831" t="str">
            <v>Group1</v>
          </cell>
          <cell r="F1831" t="str">
            <v>PCS</v>
          </cell>
          <cell r="G1831">
            <v>7289.99</v>
          </cell>
          <cell r="H1831">
            <v>6.6E-3</v>
          </cell>
          <cell r="I1831">
            <v>3.954569917808219</v>
          </cell>
        </row>
        <row r="1832">
          <cell r="A1832" t="str">
            <v>September</v>
          </cell>
          <cell r="B1832" t="str">
            <v>3R2</v>
          </cell>
          <cell r="C1832" t="str">
            <v>BP9</v>
          </cell>
          <cell r="D1832" t="str">
            <v>FEDERATD</v>
          </cell>
          <cell r="E1832" t="str">
            <v>Group1</v>
          </cell>
          <cell r="F1832" t="str">
            <v>PCS</v>
          </cell>
          <cell r="G1832">
            <v>32.28</v>
          </cell>
          <cell r="H1832">
            <v>6.6E-3</v>
          </cell>
          <cell r="I1832">
            <v>1.7510794520547948E-2</v>
          </cell>
        </row>
        <row r="1833">
          <cell r="A1833" t="str">
            <v>September</v>
          </cell>
          <cell r="B1833" t="str">
            <v>3R2</v>
          </cell>
          <cell r="C1833" t="str">
            <v>CD3</v>
          </cell>
          <cell r="D1833" t="str">
            <v>FEDERATD</v>
          </cell>
          <cell r="E1833" t="str">
            <v>Group1</v>
          </cell>
          <cell r="F1833" t="str">
            <v>PCS</v>
          </cell>
          <cell r="G1833">
            <v>477.21</v>
          </cell>
          <cell r="H1833">
            <v>6.6E-3</v>
          </cell>
          <cell r="I1833">
            <v>0.25887008219178081</v>
          </cell>
        </row>
        <row r="1834">
          <cell r="A1834" t="str">
            <v>September</v>
          </cell>
          <cell r="B1834" t="str">
            <v>3R2</v>
          </cell>
          <cell r="C1834" t="str">
            <v>CK4</v>
          </cell>
          <cell r="D1834" t="str">
            <v>FEDERATD</v>
          </cell>
          <cell r="E1834" t="str">
            <v>Group1</v>
          </cell>
          <cell r="F1834" t="str">
            <v>PCS</v>
          </cell>
          <cell r="G1834">
            <v>2318.4</v>
          </cell>
          <cell r="H1834">
            <v>6.6E-3</v>
          </cell>
          <cell r="I1834">
            <v>1.2576526027397261</v>
          </cell>
        </row>
        <row r="1835">
          <cell r="A1835" t="str">
            <v>September</v>
          </cell>
          <cell r="B1835" t="str">
            <v>3R2</v>
          </cell>
          <cell r="C1835" t="str">
            <v>DH8</v>
          </cell>
          <cell r="D1835" t="str">
            <v>FEDERATD</v>
          </cell>
          <cell r="E1835" t="str">
            <v>Group1</v>
          </cell>
          <cell r="F1835" t="str">
            <v>PCS</v>
          </cell>
          <cell r="G1835">
            <v>18521.73</v>
          </cell>
          <cell r="H1835">
            <v>6.6E-3</v>
          </cell>
          <cell r="I1835">
            <v>10.047404219178082</v>
          </cell>
        </row>
        <row r="1836">
          <cell r="A1836" t="str">
            <v>September</v>
          </cell>
          <cell r="B1836" t="str">
            <v>3R2</v>
          </cell>
          <cell r="C1836" t="str">
            <v>F90</v>
          </cell>
          <cell r="D1836" t="str">
            <v>FEDERATD</v>
          </cell>
          <cell r="E1836" t="str">
            <v>Group1</v>
          </cell>
          <cell r="F1836" t="str">
            <v>PCS</v>
          </cell>
          <cell r="G1836">
            <v>2045.78</v>
          </cell>
          <cell r="H1836">
            <v>6.6E-3</v>
          </cell>
          <cell r="I1836">
            <v>1.1097655890410958</v>
          </cell>
        </row>
        <row r="1837">
          <cell r="A1837" t="str">
            <v>September</v>
          </cell>
          <cell r="B1837" t="str">
            <v>3R2</v>
          </cell>
          <cell r="C1837" t="str">
            <v>F91</v>
          </cell>
          <cell r="D1837" t="str">
            <v>FEDERATD</v>
          </cell>
          <cell r="E1837" t="str">
            <v>Group1</v>
          </cell>
          <cell r="F1837" t="str">
            <v>PCS</v>
          </cell>
          <cell r="G1837">
            <v>26550.75</v>
          </cell>
          <cell r="H1837">
            <v>6.6E-3</v>
          </cell>
          <cell r="I1837">
            <v>14.402872602739727</v>
          </cell>
        </row>
        <row r="1838">
          <cell r="A1838" t="str">
            <v>September</v>
          </cell>
          <cell r="B1838" t="str">
            <v>3R2</v>
          </cell>
          <cell r="C1838" t="str">
            <v>F95</v>
          </cell>
          <cell r="D1838" t="str">
            <v>FEDERATD</v>
          </cell>
          <cell r="E1838" t="str">
            <v>Group1</v>
          </cell>
          <cell r="F1838" t="str">
            <v>PCS</v>
          </cell>
          <cell r="G1838">
            <v>25.36</v>
          </cell>
          <cell r="H1838">
            <v>6.6E-3</v>
          </cell>
          <cell r="I1838">
            <v>1.3756931506849314E-2</v>
          </cell>
        </row>
        <row r="1839">
          <cell r="A1839" t="str">
            <v>September</v>
          </cell>
          <cell r="B1839" t="str">
            <v>3R2</v>
          </cell>
          <cell r="C1839" t="str">
            <v>HM6</v>
          </cell>
          <cell r="D1839" t="str">
            <v>FEDERATD</v>
          </cell>
          <cell r="E1839" t="str">
            <v>Group1</v>
          </cell>
          <cell r="F1839" t="str">
            <v>PCS</v>
          </cell>
          <cell r="G1839">
            <v>777479.55</v>
          </cell>
          <cell r="H1839">
            <v>6.6E-3</v>
          </cell>
          <cell r="I1839">
            <v>421.75602986301374</v>
          </cell>
        </row>
        <row r="1840">
          <cell r="A1840" t="str">
            <v>September</v>
          </cell>
          <cell r="B1840" t="str">
            <v>3R2</v>
          </cell>
          <cell r="C1840" t="str">
            <v>HN1</v>
          </cell>
          <cell r="D1840" t="str">
            <v>FEDERATD</v>
          </cell>
          <cell r="E1840" t="str">
            <v>Group1</v>
          </cell>
          <cell r="F1840" t="str">
            <v>PCS</v>
          </cell>
          <cell r="G1840">
            <v>356630.15</v>
          </cell>
          <cell r="H1840">
            <v>6.6E-3</v>
          </cell>
          <cell r="I1840">
            <v>193.45964301369861</v>
          </cell>
        </row>
        <row r="1841">
          <cell r="A1841" t="str">
            <v>September</v>
          </cell>
          <cell r="B1841" t="str">
            <v>3R2</v>
          </cell>
          <cell r="C1841" t="str">
            <v>HN3</v>
          </cell>
          <cell r="D1841" t="str">
            <v>FEDERATD</v>
          </cell>
          <cell r="E1841" t="str">
            <v>Group1</v>
          </cell>
          <cell r="F1841" t="str">
            <v>PCS</v>
          </cell>
          <cell r="G1841">
            <v>5501.62</v>
          </cell>
          <cell r="H1841">
            <v>6.6E-3</v>
          </cell>
          <cell r="I1841">
            <v>2.984440438356164</v>
          </cell>
        </row>
        <row r="1842">
          <cell r="A1842" t="str">
            <v>September</v>
          </cell>
          <cell r="B1842" t="str">
            <v>3R2</v>
          </cell>
          <cell r="C1842" t="str">
            <v>HN4</v>
          </cell>
          <cell r="D1842" t="str">
            <v>FEDERATD</v>
          </cell>
          <cell r="E1842" t="str">
            <v>Group1</v>
          </cell>
          <cell r="F1842" t="str">
            <v>PCS</v>
          </cell>
          <cell r="G1842">
            <v>18631.52</v>
          </cell>
          <cell r="H1842">
            <v>6.6E-3</v>
          </cell>
          <cell r="I1842">
            <v>10.106961534246574</v>
          </cell>
        </row>
        <row r="1843">
          <cell r="A1843" t="str">
            <v>September</v>
          </cell>
          <cell r="B1843" t="str">
            <v>3R2</v>
          </cell>
          <cell r="C1843" t="str">
            <v>HN5</v>
          </cell>
          <cell r="D1843" t="str">
            <v>FEDERATD</v>
          </cell>
          <cell r="E1843" t="str">
            <v>Group1</v>
          </cell>
          <cell r="F1843" t="str">
            <v>PCS</v>
          </cell>
          <cell r="G1843">
            <v>7372.66</v>
          </cell>
          <cell r="H1843">
            <v>6.6E-3</v>
          </cell>
          <cell r="I1843">
            <v>3.9994155616438354</v>
          </cell>
        </row>
        <row r="1844">
          <cell r="A1844" t="str">
            <v>September</v>
          </cell>
          <cell r="B1844" t="str">
            <v>3R2</v>
          </cell>
          <cell r="C1844" t="str">
            <v>HN9</v>
          </cell>
          <cell r="D1844" t="str">
            <v>FEDERATD</v>
          </cell>
          <cell r="E1844" t="str">
            <v>Group1</v>
          </cell>
          <cell r="F1844" t="str">
            <v>PCS</v>
          </cell>
          <cell r="G1844">
            <v>196528.41</v>
          </cell>
          <cell r="H1844">
            <v>6.6E-3</v>
          </cell>
          <cell r="I1844">
            <v>106.60993199999999</v>
          </cell>
        </row>
        <row r="1845">
          <cell r="A1845" t="str">
            <v>September</v>
          </cell>
          <cell r="B1845" t="str">
            <v>3R2</v>
          </cell>
          <cell r="C1845" t="str">
            <v>HP1</v>
          </cell>
          <cell r="D1845" t="str">
            <v>FEDERATD</v>
          </cell>
          <cell r="E1845" t="str">
            <v>Group1</v>
          </cell>
          <cell r="F1845" t="str">
            <v>PCS</v>
          </cell>
          <cell r="G1845">
            <v>2219.04</v>
          </cell>
          <cell r="H1845">
            <v>6.6E-3</v>
          </cell>
          <cell r="I1845">
            <v>1.2037532054794522</v>
          </cell>
        </row>
        <row r="1846">
          <cell r="A1846" t="str">
            <v>September</v>
          </cell>
          <cell r="B1846" t="str">
            <v>3R2</v>
          </cell>
          <cell r="C1846" t="str">
            <v>HP2</v>
          </cell>
          <cell r="D1846" t="str">
            <v>FEDERATD</v>
          </cell>
          <cell r="E1846" t="str">
            <v>Group1</v>
          </cell>
          <cell r="F1846" t="str">
            <v>PCS</v>
          </cell>
          <cell r="G1846">
            <v>29461.1</v>
          </cell>
          <cell r="H1846">
            <v>6.6E-3</v>
          </cell>
          <cell r="I1846">
            <v>15.981637808219178</v>
          </cell>
        </row>
        <row r="1847">
          <cell r="A1847" t="str">
            <v>September</v>
          </cell>
          <cell r="B1847" t="str">
            <v>3R2</v>
          </cell>
          <cell r="C1847" t="str">
            <v>HP4</v>
          </cell>
          <cell r="D1847" t="str">
            <v>FEDERATD</v>
          </cell>
          <cell r="E1847" t="str">
            <v>Group1</v>
          </cell>
          <cell r="F1847" t="str">
            <v>PCS</v>
          </cell>
          <cell r="G1847">
            <v>11025.67</v>
          </cell>
          <cell r="H1847">
            <v>6.6E-3</v>
          </cell>
          <cell r="I1847">
            <v>5.9810483835616441</v>
          </cell>
        </row>
        <row r="1848">
          <cell r="A1848" t="str">
            <v>September</v>
          </cell>
          <cell r="B1848" t="str">
            <v>3R2</v>
          </cell>
          <cell r="C1848" t="str">
            <v>HP7</v>
          </cell>
          <cell r="D1848" t="str">
            <v>FEDERATD</v>
          </cell>
          <cell r="E1848" t="str">
            <v>Group1</v>
          </cell>
          <cell r="F1848" t="str">
            <v>PCS</v>
          </cell>
          <cell r="G1848">
            <v>146581.06</v>
          </cell>
          <cell r="H1848">
            <v>6.6E-3</v>
          </cell>
          <cell r="I1848">
            <v>79.515205150684949</v>
          </cell>
        </row>
        <row r="1849">
          <cell r="A1849" t="str">
            <v>September</v>
          </cell>
          <cell r="B1849" t="str">
            <v>3R2</v>
          </cell>
          <cell r="C1849" t="str">
            <v>HQ1</v>
          </cell>
          <cell r="D1849" t="str">
            <v>FEDERATD</v>
          </cell>
          <cell r="E1849" t="str">
            <v>Group1</v>
          </cell>
          <cell r="F1849" t="str">
            <v>PCS</v>
          </cell>
          <cell r="G1849">
            <v>70.44</v>
          </cell>
          <cell r="H1849">
            <v>6.6E-3</v>
          </cell>
          <cell r="I1849">
            <v>3.8211287671232878E-2</v>
          </cell>
        </row>
        <row r="1850">
          <cell r="A1850" t="str">
            <v>September</v>
          </cell>
          <cell r="B1850" t="str">
            <v>3R2</v>
          </cell>
          <cell r="C1850" t="str">
            <v>HZ3</v>
          </cell>
          <cell r="D1850" t="str">
            <v>FEDERATD</v>
          </cell>
          <cell r="E1850" t="str">
            <v>Group1</v>
          </cell>
          <cell r="F1850" t="str">
            <v>PCS</v>
          </cell>
          <cell r="G1850">
            <v>56447.41</v>
          </cell>
          <cell r="H1850">
            <v>6.6E-3</v>
          </cell>
          <cell r="I1850">
            <v>30.620786794520555</v>
          </cell>
        </row>
        <row r="1851">
          <cell r="A1851" t="str">
            <v>September</v>
          </cell>
          <cell r="B1851" t="str">
            <v>3R2</v>
          </cell>
          <cell r="C1851" t="str">
            <v>HZ6</v>
          </cell>
          <cell r="D1851" t="str">
            <v>FEDERATD</v>
          </cell>
          <cell r="E1851" t="str">
            <v>Group1</v>
          </cell>
          <cell r="F1851" t="str">
            <v>PCS</v>
          </cell>
          <cell r="G1851">
            <v>45937.55</v>
          </cell>
          <cell r="H1851">
            <v>6.6E-3</v>
          </cell>
          <cell r="I1851">
            <v>24.919547671232873</v>
          </cell>
        </row>
        <row r="1852">
          <cell r="A1852" t="str">
            <v>September</v>
          </cell>
          <cell r="B1852" t="str">
            <v>3R2</v>
          </cell>
          <cell r="C1852" t="str">
            <v>HZ7</v>
          </cell>
          <cell r="D1852" t="str">
            <v>FEDERATD</v>
          </cell>
          <cell r="E1852" t="str">
            <v>Group1</v>
          </cell>
          <cell r="F1852" t="str">
            <v>PCS</v>
          </cell>
          <cell r="G1852">
            <v>115704.87</v>
          </cell>
          <cell r="H1852">
            <v>6.6E-3</v>
          </cell>
          <cell r="I1852">
            <v>62.765929479452055</v>
          </cell>
        </row>
        <row r="1853">
          <cell r="A1853" t="str">
            <v>September</v>
          </cell>
          <cell r="B1853" t="str">
            <v>3R2</v>
          </cell>
          <cell r="C1853" t="str">
            <v>HZ8</v>
          </cell>
          <cell r="D1853" t="str">
            <v>FEDERATD</v>
          </cell>
          <cell r="E1853" t="str">
            <v>Group1</v>
          </cell>
          <cell r="F1853" t="str">
            <v>PCS</v>
          </cell>
          <cell r="G1853">
            <v>58962.58</v>
          </cell>
          <cell r="H1853">
            <v>6.6E-3</v>
          </cell>
          <cell r="I1853">
            <v>31.985180383561655</v>
          </cell>
        </row>
        <row r="1854">
          <cell r="A1854" t="str">
            <v>September</v>
          </cell>
          <cell r="B1854" t="str">
            <v>3R2</v>
          </cell>
          <cell r="C1854" t="str">
            <v>UIH</v>
          </cell>
          <cell r="D1854" t="str">
            <v>FEDERATD</v>
          </cell>
          <cell r="E1854" t="str">
            <v>Group1</v>
          </cell>
          <cell r="F1854" t="str">
            <v>PCS</v>
          </cell>
          <cell r="G1854">
            <v>439.77</v>
          </cell>
          <cell r="H1854">
            <v>6.6E-3</v>
          </cell>
          <cell r="I1854">
            <v>0.23856016438356162</v>
          </cell>
        </row>
        <row r="1855">
          <cell r="A1855" t="str">
            <v>September</v>
          </cell>
          <cell r="B1855" t="str">
            <v>3R2</v>
          </cell>
          <cell r="C1855" t="str">
            <v>XF1</v>
          </cell>
          <cell r="D1855" t="str">
            <v>FEDERATD</v>
          </cell>
          <cell r="E1855" t="str">
            <v>Group1</v>
          </cell>
          <cell r="F1855" t="str">
            <v>PCS</v>
          </cell>
          <cell r="G1855">
            <v>1517.08</v>
          </cell>
          <cell r="H1855">
            <v>6.6E-3</v>
          </cell>
          <cell r="I1855">
            <v>0.82296394520547944</v>
          </cell>
        </row>
        <row r="1856">
          <cell r="A1856" t="str">
            <v>September</v>
          </cell>
          <cell r="B1856" t="str">
            <v>3R2</v>
          </cell>
          <cell r="C1856" t="str">
            <v>XG3</v>
          </cell>
          <cell r="D1856" t="str">
            <v>FEDERATD</v>
          </cell>
          <cell r="E1856" t="str">
            <v>Group1</v>
          </cell>
          <cell r="F1856" t="str">
            <v>PCS</v>
          </cell>
          <cell r="G1856">
            <v>7810</v>
          </cell>
          <cell r="H1856">
            <v>6.6E-3</v>
          </cell>
          <cell r="I1856">
            <v>4.2366575342465751</v>
          </cell>
        </row>
        <row r="1857">
          <cell r="A1857" t="str">
            <v>September</v>
          </cell>
          <cell r="B1857" t="str">
            <v>3R2</v>
          </cell>
          <cell r="C1857" t="str">
            <v>XJ9</v>
          </cell>
          <cell r="D1857" t="str">
            <v>FEDERATD</v>
          </cell>
          <cell r="E1857" t="str">
            <v>Group1</v>
          </cell>
          <cell r="F1857" t="str">
            <v>PCS</v>
          </cell>
          <cell r="G1857">
            <v>183033.73</v>
          </cell>
          <cell r="H1857">
            <v>6.6E-3</v>
          </cell>
          <cell r="I1857">
            <v>99.289530246575424</v>
          </cell>
        </row>
        <row r="1858">
          <cell r="A1858" t="str">
            <v>September</v>
          </cell>
          <cell r="B1858" t="str">
            <v>3R2</v>
          </cell>
          <cell r="C1858" t="str">
            <v>XK4</v>
          </cell>
          <cell r="D1858" t="str">
            <v>FEDERATD</v>
          </cell>
          <cell r="E1858" t="str">
            <v>Group1</v>
          </cell>
          <cell r="F1858" t="str">
            <v>PCS</v>
          </cell>
          <cell r="G1858">
            <v>78339.58</v>
          </cell>
          <cell r="H1858">
            <v>6.6E-3</v>
          </cell>
          <cell r="I1858">
            <v>42.496539287671212</v>
          </cell>
        </row>
        <row r="1859">
          <cell r="A1859" t="str">
            <v>September</v>
          </cell>
          <cell r="B1859" t="str">
            <v>3R2</v>
          </cell>
          <cell r="C1859" t="str">
            <v>XXX</v>
          </cell>
          <cell r="D1859" t="str">
            <v>FEDERATD</v>
          </cell>
          <cell r="E1859" t="str">
            <v>Group1</v>
          </cell>
          <cell r="F1859" t="str">
            <v>PCS</v>
          </cell>
          <cell r="G1859">
            <v>367.4</v>
          </cell>
          <cell r="H1859">
            <v>6.6E-3</v>
          </cell>
          <cell r="I1859">
            <v>0.19930191780821918</v>
          </cell>
        </row>
        <row r="1860">
          <cell r="A1860" t="str">
            <v>September</v>
          </cell>
          <cell r="B1860" t="str">
            <v>3R2</v>
          </cell>
          <cell r="C1860" t="str">
            <v>.50</v>
          </cell>
          <cell r="D1860" t="str">
            <v>FEDERATD</v>
          </cell>
          <cell r="E1860" t="str">
            <v>PGR</v>
          </cell>
          <cell r="F1860" t="str">
            <v>PGR</v>
          </cell>
          <cell r="G1860">
            <v>36.950000000000003</v>
          </cell>
          <cell r="H1860">
            <v>6.45E-3</v>
          </cell>
          <cell r="I1860">
            <v>1.9588561643835618E-2</v>
          </cell>
        </row>
        <row r="1861">
          <cell r="A1861" t="str">
            <v>September</v>
          </cell>
          <cell r="B1861" t="str">
            <v>3R2</v>
          </cell>
          <cell r="C1861" t="str">
            <v>.91</v>
          </cell>
          <cell r="D1861" t="str">
            <v>FEDERATD</v>
          </cell>
          <cell r="E1861" t="str">
            <v>PGR</v>
          </cell>
          <cell r="F1861" t="str">
            <v>PGR</v>
          </cell>
          <cell r="G1861">
            <v>65.16</v>
          </cell>
          <cell r="H1861">
            <v>6.45E-3</v>
          </cell>
          <cell r="I1861">
            <v>3.4543726027397262E-2</v>
          </cell>
        </row>
        <row r="1862">
          <cell r="A1862" t="str">
            <v>September</v>
          </cell>
          <cell r="B1862" t="str">
            <v>3R2</v>
          </cell>
          <cell r="C1862" t="str">
            <v>.95</v>
          </cell>
          <cell r="D1862" t="str">
            <v>FEDERATD</v>
          </cell>
          <cell r="E1862" t="str">
            <v>PGR</v>
          </cell>
          <cell r="F1862" t="str">
            <v>PGR</v>
          </cell>
          <cell r="G1862">
            <v>6.57</v>
          </cell>
          <cell r="H1862">
            <v>6.45E-3</v>
          </cell>
          <cell r="I1862">
            <v>3.4830000000000004E-3</v>
          </cell>
        </row>
        <row r="1863">
          <cell r="A1863" t="str">
            <v>September</v>
          </cell>
          <cell r="B1863" t="str">
            <v>3R2</v>
          </cell>
          <cell r="C1863" t="str">
            <v>011</v>
          </cell>
          <cell r="D1863" t="str">
            <v>FEDERATD</v>
          </cell>
          <cell r="E1863" t="str">
            <v>PGR</v>
          </cell>
          <cell r="F1863" t="str">
            <v>PGR</v>
          </cell>
          <cell r="G1863">
            <v>9585.27</v>
          </cell>
          <cell r="H1863">
            <v>6.45E-3</v>
          </cell>
          <cell r="I1863">
            <v>5.0815061506849313</v>
          </cell>
        </row>
        <row r="1864">
          <cell r="A1864" t="str">
            <v>September</v>
          </cell>
          <cell r="B1864" t="str">
            <v>3R2</v>
          </cell>
          <cell r="C1864" t="str">
            <v>012</v>
          </cell>
          <cell r="D1864" t="str">
            <v>FEDERATD</v>
          </cell>
          <cell r="E1864" t="str">
            <v>PGR</v>
          </cell>
          <cell r="F1864" t="str">
            <v>PGR</v>
          </cell>
          <cell r="G1864">
            <v>563244.66</v>
          </cell>
          <cell r="H1864">
            <v>6.45E-3</v>
          </cell>
          <cell r="I1864">
            <v>298.59682660273967</v>
          </cell>
        </row>
        <row r="1865">
          <cell r="A1865" t="str">
            <v>September</v>
          </cell>
          <cell r="B1865" t="str">
            <v>3R2</v>
          </cell>
          <cell r="C1865" t="str">
            <v>025</v>
          </cell>
          <cell r="D1865" t="str">
            <v>FEDERATD</v>
          </cell>
          <cell r="E1865" t="str">
            <v>PGR</v>
          </cell>
          <cell r="F1865" t="str">
            <v>PGR</v>
          </cell>
          <cell r="G1865">
            <v>72034.080000000002</v>
          </cell>
          <cell r="H1865">
            <v>6.45E-3</v>
          </cell>
          <cell r="I1865">
            <v>38.187930082191784</v>
          </cell>
        </row>
        <row r="1866">
          <cell r="A1866" t="str">
            <v>September</v>
          </cell>
          <cell r="B1866" t="str">
            <v>3R2</v>
          </cell>
          <cell r="C1866" t="str">
            <v>028</v>
          </cell>
          <cell r="D1866" t="str">
            <v>FEDERATD</v>
          </cell>
          <cell r="E1866" t="str">
            <v>PGR</v>
          </cell>
          <cell r="F1866" t="str">
            <v>PGR</v>
          </cell>
          <cell r="G1866">
            <v>50744.98</v>
          </cell>
          <cell r="H1866">
            <v>6.45E-3</v>
          </cell>
          <cell r="I1866">
            <v>26.901790767123298</v>
          </cell>
        </row>
        <row r="1867">
          <cell r="A1867" t="str">
            <v>September</v>
          </cell>
          <cell r="B1867" t="str">
            <v>3R2</v>
          </cell>
          <cell r="C1867" t="str">
            <v>034</v>
          </cell>
          <cell r="D1867" t="str">
            <v>FEDERATD</v>
          </cell>
          <cell r="E1867" t="str">
            <v>PGR</v>
          </cell>
          <cell r="F1867" t="str">
            <v>PGR</v>
          </cell>
          <cell r="G1867">
            <v>86411.43</v>
          </cell>
          <cell r="H1867">
            <v>6.45E-3</v>
          </cell>
          <cell r="I1867">
            <v>45.80989508219178</v>
          </cell>
        </row>
        <row r="1868">
          <cell r="A1868" t="str">
            <v>September</v>
          </cell>
          <cell r="B1868" t="str">
            <v>3R2</v>
          </cell>
          <cell r="C1868" t="str">
            <v>039</v>
          </cell>
          <cell r="D1868" t="str">
            <v>FEDERATD</v>
          </cell>
          <cell r="E1868" t="str">
            <v>PGR</v>
          </cell>
          <cell r="F1868" t="str">
            <v>PGR</v>
          </cell>
          <cell r="G1868">
            <v>31443.61</v>
          </cell>
          <cell r="H1868">
            <v>6.45E-3</v>
          </cell>
          <cell r="I1868">
            <v>16.669420643835618</v>
          </cell>
        </row>
        <row r="1869">
          <cell r="A1869" t="str">
            <v>September</v>
          </cell>
          <cell r="B1869" t="str">
            <v>3R2</v>
          </cell>
          <cell r="C1869" t="str">
            <v>050</v>
          </cell>
          <cell r="D1869" t="str">
            <v>FEDERATD</v>
          </cell>
          <cell r="E1869" t="str">
            <v>PGR</v>
          </cell>
          <cell r="F1869" t="str">
            <v>PGR</v>
          </cell>
          <cell r="G1869">
            <v>67344.37</v>
          </cell>
          <cell r="H1869">
            <v>6.45E-3</v>
          </cell>
          <cell r="I1869">
            <v>35.701741356164383</v>
          </cell>
        </row>
        <row r="1870">
          <cell r="A1870" t="str">
            <v>September</v>
          </cell>
          <cell r="B1870" t="str">
            <v>3R2</v>
          </cell>
          <cell r="C1870" t="str">
            <v>051</v>
          </cell>
          <cell r="D1870" t="str">
            <v>FEDERATD</v>
          </cell>
          <cell r="E1870" t="str">
            <v>PGR</v>
          </cell>
          <cell r="F1870" t="str">
            <v>PGR</v>
          </cell>
          <cell r="G1870">
            <v>247849.98</v>
          </cell>
          <cell r="H1870">
            <v>6.45E-3</v>
          </cell>
          <cell r="I1870">
            <v>131.39444145205479</v>
          </cell>
        </row>
        <row r="1871">
          <cell r="A1871" t="str">
            <v>September</v>
          </cell>
          <cell r="B1871" t="str">
            <v>3R2</v>
          </cell>
          <cell r="C1871" t="str">
            <v>093</v>
          </cell>
          <cell r="D1871" t="str">
            <v>FEDERATD</v>
          </cell>
          <cell r="E1871" t="str">
            <v>PGR</v>
          </cell>
          <cell r="F1871" t="str">
            <v>PGR</v>
          </cell>
          <cell r="G1871">
            <v>1294719.07</v>
          </cell>
          <cell r="H1871">
            <v>6.45E-3</v>
          </cell>
          <cell r="I1871">
            <v>686.37846587671231</v>
          </cell>
        </row>
        <row r="1872">
          <cell r="A1872" t="str">
            <v>September</v>
          </cell>
          <cell r="B1872" t="str">
            <v>3R2</v>
          </cell>
          <cell r="C1872" t="str">
            <v>110</v>
          </cell>
          <cell r="D1872" t="str">
            <v>FEDERATD</v>
          </cell>
          <cell r="E1872" t="str">
            <v>PGR</v>
          </cell>
          <cell r="F1872" t="str">
            <v>PGR</v>
          </cell>
          <cell r="G1872">
            <v>41626.589999999997</v>
          </cell>
          <cell r="H1872">
            <v>6.45E-3</v>
          </cell>
          <cell r="I1872">
            <v>22.067794972602741</v>
          </cell>
        </row>
        <row r="1873">
          <cell r="A1873" t="str">
            <v>September</v>
          </cell>
          <cell r="B1873" t="str">
            <v>3R2</v>
          </cell>
          <cell r="C1873" t="str">
            <v>112</v>
          </cell>
          <cell r="D1873" t="str">
            <v>FEDERATD</v>
          </cell>
          <cell r="E1873" t="str">
            <v>PGR</v>
          </cell>
          <cell r="F1873" t="str">
            <v>PGR</v>
          </cell>
          <cell r="G1873">
            <v>514378.33</v>
          </cell>
          <cell r="H1873">
            <v>6.45E-3</v>
          </cell>
          <cell r="I1873">
            <v>272.69097768493162</v>
          </cell>
        </row>
        <row r="1874">
          <cell r="A1874" t="str">
            <v>September</v>
          </cell>
          <cell r="B1874" t="str">
            <v>3R2</v>
          </cell>
          <cell r="C1874" t="str">
            <v>115</v>
          </cell>
          <cell r="D1874" t="str">
            <v>FEDERATD</v>
          </cell>
          <cell r="E1874" t="str">
            <v>PGR</v>
          </cell>
          <cell r="F1874" t="str">
            <v>PGR</v>
          </cell>
          <cell r="G1874">
            <v>188416.99</v>
          </cell>
          <cell r="H1874">
            <v>6.45E-3</v>
          </cell>
          <cell r="I1874">
            <v>99.886815246575352</v>
          </cell>
        </row>
        <row r="1875">
          <cell r="A1875" t="str">
            <v>September</v>
          </cell>
          <cell r="B1875" t="str">
            <v>3R2</v>
          </cell>
          <cell r="C1875" t="str">
            <v>116</v>
          </cell>
          <cell r="D1875" t="str">
            <v>FEDERATD</v>
          </cell>
          <cell r="E1875" t="str">
            <v>PGR</v>
          </cell>
          <cell r="F1875" t="str">
            <v>PGR</v>
          </cell>
          <cell r="G1875">
            <v>208358.72</v>
          </cell>
          <cell r="H1875">
            <v>6.45E-3</v>
          </cell>
          <cell r="I1875">
            <v>110.45866389041095</v>
          </cell>
        </row>
        <row r="1876">
          <cell r="A1876" t="str">
            <v>September</v>
          </cell>
          <cell r="B1876" t="str">
            <v>3R2</v>
          </cell>
          <cell r="C1876" t="str">
            <v>118</v>
          </cell>
          <cell r="D1876" t="str">
            <v>FEDERATD</v>
          </cell>
          <cell r="E1876" t="str">
            <v>PGR</v>
          </cell>
          <cell r="F1876" t="str">
            <v>PGR</v>
          </cell>
          <cell r="G1876">
            <v>188272.7</v>
          </cell>
          <cell r="H1876">
            <v>6.45E-3</v>
          </cell>
          <cell r="I1876">
            <v>99.81032178082188</v>
          </cell>
        </row>
        <row r="1877">
          <cell r="A1877" t="str">
            <v>September</v>
          </cell>
          <cell r="B1877" t="str">
            <v>3R2</v>
          </cell>
          <cell r="C1877" t="str">
            <v>140</v>
          </cell>
          <cell r="D1877" t="str">
            <v>FEDERATD</v>
          </cell>
          <cell r="E1877" t="str">
            <v>PGR</v>
          </cell>
          <cell r="F1877" t="str">
            <v>PGR</v>
          </cell>
          <cell r="G1877">
            <v>862429.15</v>
          </cell>
          <cell r="H1877">
            <v>6.45E-3</v>
          </cell>
          <cell r="I1877">
            <v>457.20559047945204</v>
          </cell>
        </row>
        <row r="1878">
          <cell r="A1878" t="str">
            <v>September</v>
          </cell>
          <cell r="B1878" t="str">
            <v>3R2</v>
          </cell>
          <cell r="C1878" t="str">
            <v>147</v>
          </cell>
          <cell r="D1878" t="str">
            <v>FEDERATD</v>
          </cell>
          <cell r="E1878" t="str">
            <v>PGR</v>
          </cell>
          <cell r="F1878" t="str">
            <v>PGR</v>
          </cell>
          <cell r="G1878">
            <v>835520.89</v>
          </cell>
          <cell r="H1878">
            <v>6.45E-3</v>
          </cell>
          <cell r="I1878">
            <v>442.94052661643843</v>
          </cell>
        </row>
        <row r="1879">
          <cell r="A1879" t="str">
            <v>September</v>
          </cell>
          <cell r="B1879" t="str">
            <v>3R2</v>
          </cell>
          <cell r="C1879" t="str">
            <v>158</v>
          </cell>
          <cell r="D1879" t="str">
            <v>FEDERATD</v>
          </cell>
          <cell r="E1879" t="str">
            <v>PGR</v>
          </cell>
          <cell r="F1879" t="str">
            <v>PGR</v>
          </cell>
          <cell r="G1879">
            <v>135833.5</v>
          </cell>
          <cell r="H1879">
            <v>6.45E-3</v>
          </cell>
          <cell r="I1879">
            <v>72.01036232876713</v>
          </cell>
        </row>
        <row r="1880">
          <cell r="A1880" t="str">
            <v>September</v>
          </cell>
          <cell r="B1880" t="str">
            <v>3R2</v>
          </cell>
          <cell r="C1880" t="str">
            <v>165</v>
          </cell>
          <cell r="D1880" t="str">
            <v>FEDERATD</v>
          </cell>
          <cell r="E1880" t="str">
            <v>PGR</v>
          </cell>
          <cell r="F1880" t="str">
            <v>PGR</v>
          </cell>
          <cell r="G1880">
            <v>251.42</v>
          </cell>
          <cell r="H1880">
            <v>6.45E-3</v>
          </cell>
          <cell r="I1880">
            <v>0.1332870410958904</v>
          </cell>
        </row>
        <row r="1881">
          <cell r="A1881" t="str">
            <v>September</v>
          </cell>
          <cell r="B1881" t="str">
            <v>3R2</v>
          </cell>
          <cell r="C1881" t="str">
            <v>169</v>
          </cell>
          <cell r="D1881" t="str">
            <v>FEDERATD</v>
          </cell>
          <cell r="E1881" t="str">
            <v>PGR</v>
          </cell>
          <cell r="F1881" t="str">
            <v>PGR</v>
          </cell>
          <cell r="G1881">
            <v>137768.13</v>
          </cell>
          <cell r="H1881">
            <v>6.45E-3</v>
          </cell>
          <cell r="I1881">
            <v>73.035981246575304</v>
          </cell>
        </row>
        <row r="1882">
          <cell r="A1882" t="str">
            <v>September</v>
          </cell>
          <cell r="B1882" t="str">
            <v>3R2</v>
          </cell>
          <cell r="C1882" t="str">
            <v>170</v>
          </cell>
          <cell r="D1882" t="str">
            <v>FEDERATD</v>
          </cell>
          <cell r="E1882" t="str">
            <v>PGR</v>
          </cell>
          <cell r="F1882" t="str">
            <v>PGR</v>
          </cell>
          <cell r="G1882">
            <v>1491705.73</v>
          </cell>
          <cell r="H1882">
            <v>6.45E-3</v>
          </cell>
          <cell r="I1882">
            <v>790.8083801506848</v>
          </cell>
        </row>
        <row r="1883">
          <cell r="A1883" t="str">
            <v>September</v>
          </cell>
          <cell r="B1883" t="str">
            <v>3R2</v>
          </cell>
          <cell r="C1883" t="str">
            <v>172</v>
          </cell>
          <cell r="D1883" t="str">
            <v>FEDERATD</v>
          </cell>
          <cell r="E1883" t="str">
            <v>PGR</v>
          </cell>
          <cell r="F1883" t="str">
            <v>PGR</v>
          </cell>
          <cell r="G1883">
            <v>68621.289999999994</v>
          </cell>
          <cell r="H1883">
            <v>6.45E-3</v>
          </cell>
          <cell r="I1883">
            <v>36.378683876712323</v>
          </cell>
        </row>
        <row r="1884">
          <cell r="A1884" t="str">
            <v>September</v>
          </cell>
          <cell r="B1884" t="str">
            <v>3R2</v>
          </cell>
          <cell r="C1884" t="str">
            <v>175</v>
          </cell>
          <cell r="D1884" t="str">
            <v>FEDERATD</v>
          </cell>
          <cell r="E1884" t="str">
            <v>PGR</v>
          </cell>
          <cell r="F1884" t="str">
            <v>PGR</v>
          </cell>
          <cell r="G1884">
            <v>468.24</v>
          </cell>
          <cell r="H1884">
            <v>6.45E-3</v>
          </cell>
          <cell r="I1884">
            <v>0.24823134246575346</v>
          </cell>
        </row>
        <row r="1885">
          <cell r="A1885" t="str">
            <v>September</v>
          </cell>
          <cell r="B1885" t="str">
            <v>3R2</v>
          </cell>
          <cell r="C1885" t="str">
            <v>176</v>
          </cell>
          <cell r="D1885" t="str">
            <v>FEDERATD</v>
          </cell>
          <cell r="E1885" t="str">
            <v>PGR</v>
          </cell>
          <cell r="F1885" t="str">
            <v>PGR</v>
          </cell>
          <cell r="G1885">
            <v>1551.82</v>
          </cell>
          <cell r="H1885">
            <v>6.45E-3</v>
          </cell>
          <cell r="I1885">
            <v>0.82267717808219187</v>
          </cell>
        </row>
        <row r="1886">
          <cell r="A1886" t="str">
            <v>September</v>
          </cell>
          <cell r="B1886" t="str">
            <v>3R2</v>
          </cell>
          <cell r="C1886" t="str">
            <v>178</v>
          </cell>
          <cell r="D1886" t="str">
            <v>FEDERATD</v>
          </cell>
          <cell r="E1886" t="str">
            <v>PGR</v>
          </cell>
          <cell r="F1886" t="str">
            <v>PGR</v>
          </cell>
          <cell r="G1886">
            <v>1.76</v>
          </cell>
          <cell r="H1886">
            <v>6.45E-3</v>
          </cell>
          <cell r="I1886">
            <v>9.3304109589041086E-4</v>
          </cell>
        </row>
        <row r="1887">
          <cell r="A1887" t="str">
            <v>September</v>
          </cell>
          <cell r="B1887" t="str">
            <v>3R2</v>
          </cell>
          <cell r="C1887" t="str">
            <v>179</v>
          </cell>
          <cell r="D1887" t="str">
            <v>FEDERATD</v>
          </cell>
          <cell r="E1887" t="str">
            <v>PGR</v>
          </cell>
          <cell r="F1887" t="str">
            <v>PGR</v>
          </cell>
          <cell r="G1887">
            <v>41237.35</v>
          </cell>
          <cell r="H1887">
            <v>6.45E-3</v>
          </cell>
          <cell r="I1887">
            <v>21.861444452054791</v>
          </cell>
        </row>
        <row r="1888">
          <cell r="A1888" t="str">
            <v>September</v>
          </cell>
          <cell r="B1888" t="str">
            <v>3R2</v>
          </cell>
          <cell r="C1888" t="str">
            <v>185</v>
          </cell>
          <cell r="D1888" t="str">
            <v>FEDERATD</v>
          </cell>
          <cell r="E1888" t="str">
            <v>PGR</v>
          </cell>
          <cell r="F1888" t="str">
            <v>PGR</v>
          </cell>
          <cell r="G1888">
            <v>718760.81</v>
          </cell>
          <cell r="H1888">
            <v>6.45E-3</v>
          </cell>
          <cell r="I1888">
            <v>381.04168968493161</v>
          </cell>
        </row>
        <row r="1889">
          <cell r="A1889" t="str">
            <v>September</v>
          </cell>
          <cell r="B1889" t="str">
            <v>3R2</v>
          </cell>
          <cell r="C1889" t="str">
            <v>189</v>
          </cell>
          <cell r="D1889" t="str">
            <v>FEDERATD</v>
          </cell>
          <cell r="E1889" t="str">
            <v>PGR</v>
          </cell>
          <cell r="F1889" t="str">
            <v>PGR</v>
          </cell>
          <cell r="G1889">
            <v>957499.64</v>
          </cell>
          <cell r="H1889">
            <v>6.45E-3</v>
          </cell>
          <cell r="I1889">
            <v>507.60597353424663</v>
          </cell>
        </row>
        <row r="1890">
          <cell r="A1890" t="str">
            <v>September</v>
          </cell>
          <cell r="B1890" t="str">
            <v>3R2</v>
          </cell>
          <cell r="C1890" t="str">
            <v>190</v>
          </cell>
          <cell r="D1890" t="str">
            <v>FEDERATD</v>
          </cell>
          <cell r="E1890" t="str">
            <v>PGR</v>
          </cell>
          <cell r="F1890" t="str">
            <v>PGR</v>
          </cell>
          <cell r="G1890">
            <v>163196.47</v>
          </cell>
          <cell r="H1890">
            <v>6.45E-3</v>
          </cell>
          <cell r="I1890">
            <v>86.516484780821926</v>
          </cell>
        </row>
        <row r="1891">
          <cell r="A1891" t="str">
            <v>September</v>
          </cell>
          <cell r="B1891" t="str">
            <v>3R2</v>
          </cell>
          <cell r="C1891" t="str">
            <v>194</v>
          </cell>
          <cell r="D1891" t="str">
            <v>FEDERATD</v>
          </cell>
          <cell r="E1891" t="str">
            <v>PGR</v>
          </cell>
          <cell r="F1891" t="str">
            <v>PGR</v>
          </cell>
          <cell r="G1891">
            <v>1057989.24</v>
          </cell>
          <cell r="H1891">
            <v>6.45E-3</v>
          </cell>
          <cell r="I1891">
            <v>560.87922723287681</v>
          </cell>
        </row>
        <row r="1892">
          <cell r="A1892" t="str">
            <v>September</v>
          </cell>
          <cell r="B1892" t="str">
            <v>3R2</v>
          </cell>
          <cell r="C1892" t="str">
            <v>205</v>
          </cell>
          <cell r="D1892" t="str">
            <v>FEDERATD</v>
          </cell>
          <cell r="E1892" t="str">
            <v>PGR</v>
          </cell>
          <cell r="F1892" t="str">
            <v>PGR</v>
          </cell>
          <cell r="G1892">
            <v>273301.11</v>
          </cell>
          <cell r="H1892">
            <v>6.45E-3</v>
          </cell>
          <cell r="I1892">
            <v>144.88702680821919</v>
          </cell>
        </row>
        <row r="1893">
          <cell r="A1893" t="str">
            <v>September</v>
          </cell>
          <cell r="B1893" t="str">
            <v>3R2</v>
          </cell>
          <cell r="C1893" t="str">
            <v>224</v>
          </cell>
          <cell r="D1893" t="str">
            <v>FEDERATD</v>
          </cell>
          <cell r="E1893" t="str">
            <v>PGR</v>
          </cell>
          <cell r="F1893" t="str">
            <v>PGR</v>
          </cell>
          <cell r="G1893">
            <v>174945.6</v>
          </cell>
          <cell r="H1893">
            <v>6.45E-3</v>
          </cell>
          <cell r="I1893">
            <v>92.745133150684921</v>
          </cell>
        </row>
        <row r="1894">
          <cell r="A1894" t="str">
            <v>September</v>
          </cell>
          <cell r="B1894" t="str">
            <v>3R2</v>
          </cell>
          <cell r="C1894" t="str">
            <v>226</v>
          </cell>
          <cell r="D1894" t="str">
            <v>FEDERATD</v>
          </cell>
          <cell r="E1894" t="str">
            <v>PGR</v>
          </cell>
          <cell r="F1894" t="str">
            <v>PGR</v>
          </cell>
          <cell r="G1894">
            <v>99.13</v>
          </cell>
          <cell r="H1894">
            <v>6.45E-3</v>
          </cell>
          <cell r="I1894">
            <v>5.2552479452054796E-2</v>
          </cell>
        </row>
        <row r="1895">
          <cell r="A1895" t="str">
            <v>September</v>
          </cell>
          <cell r="B1895" t="str">
            <v>3R2</v>
          </cell>
          <cell r="C1895" t="str">
            <v>228</v>
          </cell>
          <cell r="D1895" t="str">
            <v>FEDERATD</v>
          </cell>
          <cell r="E1895" t="str">
            <v>PGR</v>
          </cell>
          <cell r="F1895" t="str">
            <v>PGR</v>
          </cell>
          <cell r="G1895">
            <v>532.03</v>
          </cell>
          <cell r="H1895">
            <v>6.45E-3</v>
          </cell>
          <cell r="I1895">
            <v>0.28204878082191781</v>
          </cell>
        </row>
        <row r="1896">
          <cell r="A1896" t="str">
            <v>September</v>
          </cell>
          <cell r="B1896" t="str">
            <v>3R2</v>
          </cell>
          <cell r="C1896" t="str">
            <v>234</v>
          </cell>
          <cell r="D1896" t="str">
            <v>FEDERATD</v>
          </cell>
          <cell r="E1896" t="str">
            <v>PGR</v>
          </cell>
          <cell r="F1896" t="str">
            <v>PGR</v>
          </cell>
          <cell r="G1896">
            <v>357144.94</v>
          </cell>
          <cell r="H1896">
            <v>6.45E-3</v>
          </cell>
          <cell r="I1896">
            <v>189.33574216438353</v>
          </cell>
        </row>
        <row r="1897">
          <cell r="A1897" t="str">
            <v>September</v>
          </cell>
          <cell r="B1897" t="str">
            <v>3R2</v>
          </cell>
          <cell r="C1897" t="str">
            <v>235</v>
          </cell>
          <cell r="D1897" t="str">
            <v>FEDERATD</v>
          </cell>
          <cell r="E1897" t="str">
            <v>PGR</v>
          </cell>
          <cell r="F1897" t="str">
            <v>PGR</v>
          </cell>
          <cell r="G1897">
            <v>1492715.92</v>
          </cell>
          <cell r="H1897">
            <v>6.45E-3</v>
          </cell>
          <cell r="I1897">
            <v>791.34391923287671</v>
          </cell>
        </row>
        <row r="1898">
          <cell r="A1898" t="str">
            <v>September</v>
          </cell>
          <cell r="B1898" t="str">
            <v>3R2</v>
          </cell>
          <cell r="C1898" t="str">
            <v>242</v>
          </cell>
          <cell r="D1898" t="str">
            <v>FEDERATD</v>
          </cell>
          <cell r="E1898" t="str">
            <v>PGR</v>
          </cell>
          <cell r="F1898" t="str">
            <v>PGR</v>
          </cell>
          <cell r="G1898">
            <v>2912.09</v>
          </cell>
          <cell r="H1898">
            <v>6.45E-3</v>
          </cell>
          <cell r="I1898">
            <v>1.5438066164383561</v>
          </cell>
        </row>
        <row r="1899">
          <cell r="A1899" t="str">
            <v>September</v>
          </cell>
          <cell r="B1899" t="str">
            <v>3R2</v>
          </cell>
          <cell r="C1899" t="str">
            <v>243</v>
          </cell>
          <cell r="D1899" t="str">
            <v>FEDERATD</v>
          </cell>
          <cell r="E1899" t="str">
            <v>PGR</v>
          </cell>
          <cell r="F1899" t="str">
            <v>PGR</v>
          </cell>
          <cell r="G1899">
            <v>938.48</v>
          </cell>
          <cell r="H1899">
            <v>6.45E-3</v>
          </cell>
          <cell r="I1899">
            <v>0.49752295890410958</v>
          </cell>
        </row>
        <row r="1900">
          <cell r="A1900" t="str">
            <v>September</v>
          </cell>
          <cell r="B1900" t="str">
            <v>3R2</v>
          </cell>
          <cell r="C1900" t="str">
            <v>252</v>
          </cell>
          <cell r="D1900" t="str">
            <v>FEDERATD</v>
          </cell>
          <cell r="E1900" t="str">
            <v>PGR</v>
          </cell>
          <cell r="F1900" t="str">
            <v>PGR</v>
          </cell>
          <cell r="G1900">
            <v>1447141.55</v>
          </cell>
          <cell r="H1900">
            <v>6.45E-3</v>
          </cell>
          <cell r="I1900">
            <v>767.18326006849304</v>
          </cell>
        </row>
        <row r="1901">
          <cell r="A1901" t="str">
            <v>September</v>
          </cell>
          <cell r="B1901" t="str">
            <v>3R2</v>
          </cell>
          <cell r="C1901" t="str">
            <v>257</v>
          </cell>
          <cell r="D1901" t="str">
            <v>FEDERATD</v>
          </cell>
          <cell r="E1901" t="str">
            <v>PGR</v>
          </cell>
          <cell r="F1901" t="str">
            <v>PGR</v>
          </cell>
          <cell r="G1901">
            <v>2766638.62</v>
          </cell>
          <cell r="H1901">
            <v>6.45E-3</v>
          </cell>
          <cell r="I1901">
            <v>1466.6974601917805</v>
          </cell>
        </row>
        <row r="1902">
          <cell r="A1902" t="str">
            <v>September</v>
          </cell>
          <cell r="B1902" t="str">
            <v>3R2</v>
          </cell>
          <cell r="C1902" t="str">
            <v>260</v>
          </cell>
          <cell r="D1902" t="str">
            <v>FEDERATD</v>
          </cell>
          <cell r="E1902" t="str">
            <v>PGR</v>
          </cell>
          <cell r="F1902" t="str">
            <v>PGR</v>
          </cell>
          <cell r="G1902">
            <v>40834.89</v>
          </cell>
          <cell r="H1902">
            <v>6.45E-3</v>
          </cell>
          <cell r="I1902">
            <v>21.648085520547937</v>
          </cell>
        </row>
        <row r="1903">
          <cell r="A1903" t="str">
            <v>September</v>
          </cell>
          <cell r="B1903" t="str">
            <v>3R2</v>
          </cell>
          <cell r="C1903" t="str">
            <v>262</v>
          </cell>
          <cell r="D1903" t="str">
            <v>FEDERATD</v>
          </cell>
          <cell r="E1903" t="str">
            <v>PGR</v>
          </cell>
          <cell r="F1903" t="str">
            <v>PGR</v>
          </cell>
          <cell r="G1903">
            <v>100576.61</v>
          </cell>
          <cell r="H1903">
            <v>6.45E-3</v>
          </cell>
          <cell r="I1903">
            <v>53.319380917808218</v>
          </cell>
        </row>
        <row r="1904">
          <cell r="A1904" t="str">
            <v>September</v>
          </cell>
          <cell r="B1904" t="str">
            <v>3R2</v>
          </cell>
          <cell r="C1904" t="str">
            <v>265</v>
          </cell>
          <cell r="D1904" t="str">
            <v>FEDERATD</v>
          </cell>
          <cell r="E1904" t="str">
            <v>PGR</v>
          </cell>
          <cell r="F1904" t="str">
            <v>PGR</v>
          </cell>
          <cell r="G1904">
            <v>156001.24</v>
          </cell>
          <cell r="H1904">
            <v>6.45E-3</v>
          </cell>
          <cell r="I1904">
            <v>82.702027232876716</v>
          </cell>
        </row>
        <row r="1905">
          <cell r="A1905" t="str">
            <v>September</v>
          </cell>
          <cell r="B1905" t="str">
            <v>3R2</v>
          </cell>
          <cell r="C1905" t="str">
            <v>269</v>
          </cell>
          <cell r="D1905" t="str">
            <v>FEDERATD</v>
          </cell>
          <cell r="E1905" t="str">
            <v>PGR</v>
          </cell>
          <cell r="F1905" t="str">
            <v>PGR</v>
          </cell>
          <cell r="G1905">
            <v>447133.06</v>
          </cell>
          <cell r="H1905">
            <v>6.45E-3</v>
          </cell>
          <cell r="I1905">
            <v>237.04177290410954</v>
          </cell>
        </row>
        <row r="1906">
          <cell r="A1906" t="str">
            <v>September</v>
          </cell>
          <cell r="B1906" t="str">
            <v>3R2</v>
          </cell>
          <cell r="C1906" t="str">
            <v>298</v>
          </cell>
          <cell r="D1906" t="str">
            <v>FEDERATD</v>
          </cell>
          <cell r="E1906" t="str">
            <v>PGR</v>
          </cell>
          <cell r="F1906" t="str">
            <v>PGR</v>
          </cell>
          <cell r="G1906">
            <v>130567.48</v>
          </cell>
          <cell r="H1906">
            <v>6.45E-3</v>
          </cell>
          <cell r="I1906">
            <v>69.218650356164389</v>
          </cell>
        </row>
        <row r="1907">
          <cell r="A1907" t="str">
            <v>September</v>
          </cell>
          <cell r="B1907" t="str">
            <v>3R2</v>
          </cell>
          <cell r="C1907" t="str">
            <v>2G9</v>
          </cell>
          <cell r="D1907" t="str">
            <v>FEDERATD</v>
          </cell>
          <cell r="E1907" t="str">
            <v>PGR</v>
          </cell>
          <cell r="F1907" t="str">
            <v>PGR</v>
          </cell>
          <cell r="G1907">
            <v>3865.02</v>
          </cell>
          <cell r="H1907">
            <v>6.45E-3</v>
          </cell>
          <cell r="I1907">
            <v>2.0489900547945203</v>
          </cell>
        </row>
        <row r="1908">
          <cell r="A1908" t="str">
            <v>September</v>
          </cell>
          <cell r="B1908" t="str">
            <v>3R2</v>
          </cell>
          <cell r="C1908" t="str">
            <v>302</v>
          </cell>
          <cell r="D1908" t="str">
            <v>FEDERATD</v>
          </cell>
          <cell r="E1908" t="str">
            <v>PGR</v>
          </cell>
          <cell r="F1908" t="str">
            <v>PGR</v>
          </cell>
          <cell r="G1908">
            <v>835317.01</v>
          </cell>
          <cell r="H1908">
            <v>6.45E-3</v>
          </cell>
          <cell r="I1908">
            <v>442.83244228767103</v>
          </cell>
        </row>
        <row r="1909">
          <cell r="A1909" t="str">
            <v>September</v>
          </cell>
          <cell r="B1909" t="str">
            <v>3R2</v>
          </cell>
          <cell r="C1909" t="str">
            <v>316</v>
          </cell>
          <cell r="D1909" t="str">
            <v>FEDERATD</v>
          </cell>
          <cell r="E1909" t="str">
            <v>PGR</v>
          </cell>
          <cell r="F1909" t="str">
            <v>PGR</v>
          </cell>
          <cell r="G1909">
            <v>162816.29999999999</v>
          </cell>
          <cell r="H1909">
            <v>6.45E-3</v>
          </cell>
          <cell r="I1909">
            <v>86.31494260273972</v>
          </cell>
        </row>
        <row r="1910">
          <cell r="A1910" t="str">
            <v>September</v>
          </cell>
          <cell r="B1910" t="str">
            <v>3R2</v>
          </cell>
          <cell r="C1910" t="str">
            <v>329</v>
          </cell>
          <cell r="D1910" t="str">
            <v>FEDERATD</v>
          </cell>
          <cell r="E1910" t="str">
            <v>PGR</v>
          </cell>
          <cell r="F1910" t="str">
            <v>PGR</v>
          </cell>
          <cell r="G1910">
            <v>135464.64000000001</v>
          </cell>
          <cell r="H1910">
            <v>6.45E-3</v>
          </cell>
          <cell r="I1910">
            <v>71.814816000000036</v>
          </cell>
        </row>
        <row r="1911">
          <cell r="A1911" t="str">
            <v>September</v>
          </cell>
          <cell r="B1911" t="str">
            <v>3R2</v>
          </cell>
          <cell r="C1911" t="str">
            <v>340</v>
          </cell>
          <cell r="D1911" t="str">
            <v>FEDERATD</v>
          </cell>
          <cell r="E1911" t="str">
            <v>PGR</v>
          </cell>
          <cell r="F1911" t="str">
            <v>PGR</v>
          </cell>
          <cell r="G1911">
            <v>166378.62</v>
          </cell>
          <cell r="H1911">
            <v>6.45E-3</v>
          </cell>
          <cell r="I1911">
            <v>88.20346019178082</v>
          </cell>
        </row>
        <row r="1912">
          <cell r="A1912" t="str">
            <v>September</v>
          </cell>
          <cell r="B1912" t="str">
            <v>3R2</v>
          </cell>
          <cell r="C1912" t="str">
            <v>351</v>
          </cell>
          <cell r="D1912" t="str">
            <v>FEDERATD</v>
          </cell>
          <cell r="E1912" t="str">
            <v>PGR</v>
          </cell>
          <cell r="F1912" t="str">
            <v>PGR</v>
          </cell>
          <cell r="G1912">
            <v>93202.49</v>
          </cell>
          <cell r="H1912">
            <v>6.45E-3</v>
          </cell>
          <cell r="I1912">
            <v>49.410087164383569</v>
          </cell>
        </row>
        <row r="1913">
          <cell r="A1913" t="str">
            <v>September</v>
          </cell>
          <cell r="B1913" t="str">
            <v>3R2</v>
          </cell>
          <cell r="C1913" t="str">
            <v>352</v>
          </cell>
          <cell r="D1913" t="str">
            <v>FEDERATD</v>
          </cell>
          <cell r="E1913" t="str">
            <v>PGR</v>
          </cell>
          <cell r="F1913" t="str">
            <v>PGR</v>
          </cell>
          <cell r="G1913">
            <v>2731.62</v>
          </cell>
          <cell r="H1913">
            <v>6.45E-3</v>
          </cell>
          <cell r="I1913">
            <v>1.448132794520548</v>
          </cell>
        </row>
        <row r="1914">
          <cell r="A1914" t="str">
            <v>September</v>
          </cell>
          <cell r="B1914" t="str">
            <v>3R2</v>
          </cell>
          <cell r="C1914" t="str">
            <v>353</v>
          </cell>
          <cell r="D1914" t="str">
            <v>FEDERATD</v>
          </cell>
          <cell r="E1914" t="str">
            <v>PGR</v>
          </cell>
          <cell r="F1914" t="str">
            <v>PGR</v>
          </cell>
          <cell r="G1914">
            <v>260372.71</v>
          </cell>
          <cell r="H1914">
            <v>6.45E-3</v>
          </cell>
          <cell r="I1914">
            <v>138.03320379452057</v>
          </cell>
        </row>
        <row r="1915">
          <cell r="A1915" t="str">
            <v>September</v>
          </cell>
          <cell r="B1915" t="str">
            <v>3R2</v>
          </cell>
          <cell r="C1915" t="str">
            <v>364</v>
          </cell>
          <cell r="D1915" t="str">
            <v>FEDERATD</v>
          </cell>
          <cell r="E1915" t="str">
            <v>PGR</v>
          </cell>
          <cell r="F1915" t="str">
            <v>PGR</v>
          </cell>
          <cell r="G1915">
            <v>832100.6</v>
          </cell>
          <cell r="H1915">
            <v>6.45E-3</v>
          </cell>
          <cell r="I1915">
            <v>441.12730438356169</v>
          </cell>
        </row>
        <row r="1916">
          <cell r="A1916" t="str">
            <v>September</v>
          </cell>
          <cell r="B1916" t="str">
            <v>3R2</v>
          </cell>
          <cell r="C1916" t="str">
            <v>371</v>
          </cell>
          <cell r="D1916" t="str">
            <v>FEDERATD</v>
          </cell>
          <cell r="E1916" t="str">
            <v>PGR</v>
          </cell>
          <cell r="F1916" t="str">
            <v>PGR</v>
          </cell>
          <cell r="G1916">
            <v>134130.10999999999</v>
          </cell>
          <cell r="H1916">
            <v>6.45E-3</v>
          </cell>
          <cell r="I1916">
            <v>71.107332287671241</v>
          </cell>
        </row>
        <row r="1917">
          <cell r="A1917" t="str">
            <v>September</v>
          </cell>
          <cell r="B1917" t="str">
            <v>3R2</v>
          </cell>
          <cell r="C1917" t="str">
            <v>372</v>
          </cell>
          <cell r="D1917" t="str">
            <v>FEDERATD</v>
          </cell>
          <cell r="E1917" t="str">
            <v>PGR</v>
          </cell>
          <cell r="F1917" t="str">
            <v>PGR</v>
          </cell>
          <cell r="G1917">
            <v>357097.59</v>
          </cell>
          <cell r="H1917">
            <v>6.45E-3</v>
          </cell>
          <cell r="I1917">
            <v>189.3106401780822</v>
          </cell>
        </row>
        <row r="1918">
          <cell r="A1918" t="str">
            <v>September</v>
          </cell>
          <cell r="B1918" t="str">
            <v>3R2</v>
          </cell>
          <cell r="C1918" t="str">
            <v>390</v>
          </cell>
          <cell r="D1918" t="str">
            <v>FEDERATD</v>
          </cell>
          <cell r="E1918" t="str">
            <v>PGR</v>
          </cell>
          <cell r="F1918" t="str">
            <v>PGR</v>
          </cell>
          <cell r="G1918">
            <v>605986.13</v>
          </cell>
          <cell r="H1918">
            <v>6.45E-3</v>
          </cell>
          <cell r="I1918">
            <v>321.25566069863015</v>
          </cell>
        </row>
        <row r="1919">
          <cell r="A1919" t="str">
            <v>September</v>
          </cell>
          <cell r="B1919" t="str">
            <v>3R2</v>
          </cell>
          <cell r="C1919" t="str">
            <v>401</v>
          </cell>
          <cell r="D1919" t="str">
            <v>FEDERATD</v>
          </cell>
          <cell r="E1919" t="str">
            <v>PGR</v>
          </cell>
          <cell r="F1919" t="str">
            <v>PGR</v>
          </cell>
          <cell r="G1919">
            <v>43349.13</v>
          </cell>
          <cell r="H1919">
            <v>6.45E-3</v>
          </cell>
          <cell r="I1919">
            <v>22.980977136986297</v>
          </cell>
        </row>
        <row r="1920">
          <cell r="A1920" t="str">
            <v>September</v>
          </cell>
          <cell r="B1920" t="str">
            <v>3R2</v>
          </cell>
          <cell r="C1920" t="str">
            <v>418</v>
          </cell>
          <cell r="D1920" t="str">
            <v>FEDERATD</v>
          </cell>
          <cell r="E1920" t="str">
            <v>PGR</v>
          </cell>
          <cell r="F1920" t="str">
            <v>PGR</v>
          </cell>
          <cell r="G1920">
            <v>9162.34</v>
          </cell>
          <cell r="H1920">
            <v>6.45E-3</v>
          </cell>
          <cell r="I1920">
            <v>4.8572953150684928</v>
          </cell>
        </row>
        <row r="1921">
          <cell r="A1921" t="str">
            <v>September</v>
          </cell>
          <cell r="B1921" t="str">
            <v>3R2</v>
          </cell>
          <cell r="C1921" t="str">
            <v>429</v>
          </cell>
          <cell r="D1921" t="str">
            <v>FEDERATD</v>
          </cell>
          <cell r="E1921" t="str">
            <v>PGR</v>
          </cell>
          <cell r="F1921" t="str">
            <v>PGR</v>
          </cell>
          <cell r="G1921">
            <v>82880.72</v>
          </cell>
          <cell r="H1921">
            <v>6.45E-3</v>
          </cell>
          <cell r="I1921">
            <v>43.938135123287672</v>
          </cell>
        </row>
        <row r="1922">
          <cell r="A1922" t="str">
            <v>September</v>
          </cell>
          <cell r="B1922" t="str">
            <v>3R2</v>
          </cell>
          <cell r="C1922" t="str">
            <v>438</v>
          </cell>
          <cell r="D1922" t="str">
            <v>FEDERATD</v>
          </cell>
          <cell r="E1922" t="str">
            <v>PGR</v>
          </cell>
          <cell r="F1922" t="str">
            <v>PGR</v>
          </cell>
          <cell r="G1922">
            <v>396857.55</v>
          </cell>
          <cell r="H1922">
            <v>6.45E-3</v>
          </cell>
          <cell r="I1922">
            <v>210.38886554794516</v>
          </cell>
        </row>
        <row r="1923">
          <cell r="A1923" t="str">
            <v>September</v>
          </cell>
          <cell r="B1923" t="str">
            <v>3R2</v>
          </cell>
          <cell r="C1923" t="str">
            <v>441</v>
          </cell>
          <cell r="D1923" t="str">
            <v>FEDERATD</v>
          </cell>
          <cell r="E1923" t="str">
            <v>PGR</v>
          </cell>
          <cell r="F1923" t="str">
            <v>PGR</v>
          </cell>
          <cell r="G1923">
            <v>10984.66</v>
          </cell>
          <cell r="H1923">
            <v>6.45E-3</v>
          </cell>
          <cell r="I1923">
            <v>5.823374547945205</v>
          </cell>
        </row>
        <row r="1924">
          <cell r="A1924" t="str">
            <v>September</v>
          </cell>
          <cell r="B1924" t="str">
            <v>3R2</v>
          </cell>
          <cell r="C1924" t="str">
            <v>459</v>
          </cell>
          <cell r="D1924" t="str">
            <v>FEDERATD</v>
          </cell>
          <cell r="E1924" t="str">
            <v>PGR</v>
          </cell>
          <cell r="F1924" t="str">
            <v>PGR</v>
          </cell>
          <cell r="G1924">
            <v>4007.48</v>
          </cell>
          <cell r="H1924">
            <v>6.45E-3</v>
          </cell>
          <cell r="I1924">
            <v>2.1245133698630139</v>
          </cell>
        </row>
        <row r="1925">
          <cell r="A1925" t="str">
            <v>September</v>
          </cell>
          <cell r="B1925" t="str">
            <v>3R2</v>
          </cell>
          <cell r="C1925" t="str">
            <v>460</v>
          </cell>
          <cell r="D1925" t="str">
            <v>FEDERATD</v>
          </cell>
          <cell r="E1925" t="str">
            <v>PGR</v>
          </cell>
          <cell r="F1925" t="str">
            <v>PGR</v>
          </cell>
          <cell r="G1925">
            <v>10372.89</v>
          </cell>
          <cell r="H1925">
            <v>6.45E-3</v>
          </cell>
          <cell r="I1925">
            <v>5.4990526438356166</v>
          </cell>
        </row>
        <row r="1926">
          <cell r="A1926" t="str">
            <v>September</v>
          </cell>
          <cell r="B1926" t="str">
            <v>3R2</v>
          </cell>
          <cell r="C1926" t="str">
            <v>464</v>
          </cell>
          <cell r="D1926" t="str">
            <v>FEDERATD</v>
          </cell>
          <cell r="E1926" t="str">
            <v>PGR</v>
          </cell>
          <cell r="F1926" t="str">
            <v>PGR</v>
          </cell>
          <cell r="G1926">
            <v>15076.29</v>
          </cell>
          <cell r="H1926">
            <v>6.45E-3</v>
          </cell>
          <cell r="I1926">
            <v>7.9924989452054804</v>
          </cell>
        </row>
        <row r="1927">
          <cell r="A1927" t="str">
            <v>September</v>
          </cell>
          <cell r="B1927" t="str">
            <v>3R2</v>
          </cell>
          <cell r="C1927" t="str">
            <v>476</v>
          </cell>
          <cell r="D1927" t="str">
            <v>FEDERATD</v>
          </cell>
          <cell r="E1927" t="str">
            <v>PGR</v>
          </cell>
          <cell r="F1927" t="str">
            <v>PGR</v>
          </cell>
          <cell r="G1927">
            <v>38497.01</v>
          </cell>
          <cell r="H1927">
            <v>6.45E-3</v>
          </cell>
          <cell r="I1927">
            <v>20.408688863013698</v>
          </cell>
        </row>
        <row r="1928">
          <cell r="A1928" t="str">
            <v>September</v>
          </cell>
          <cell r="B1928" t="str">
            <v>3R2</v>
          </cell>
          <cell r="C1928" t="str">
            <v>489</v>
          </cell>
          <cell r="D1928" t="str">
            <v>FEDERATD</v>
          </cell>
          <cell r="E1928" t="str">
            <v>PGR</v>
          </cell>
          <cell r="F1928" t="str">
            <v>PGR</v>
          </cell>
          <cell r="G1928">
            <v>122699.58</v>
          </cell>
          <cell r="H1928">
            <v>6.45E-3</v>
          </cell>
          <cell r="I1928">
            <v>65.047585561643842</v>
          </cell>
        </row>
        <row r="1929">
          <cell r="A1929" t="str">
            <v>September</v>
          </cell>
          <cell r="B1929" t="str">
            <v>3R2</v>
          </cell>
          <cell r="C1929" t="str">
            <v>494</v>
          </cell>
          <cell r="D1929" t="str">
            <v>FEDERATD</v>
          </cell>
          <cell r="E1929" t="str">
            <v>PGR</v>
          </cell>
          <cell r="F1929" t="str">
            <v>PGR</v>
          </cell>
          <cell r="G1929">
            <v>575334.22</v>
          </cell>
          <cell r="H1929">
            <v>6.45E-3</v>
          </cell>
          <cell r="I1929">
            <v>305.00594950684939</v>
          </cell>
        </row>
        <row r="1930">
          <cell r="A1930" t="str">
            <v>September</v>
          </cell>
          <cell r="B1930" t="str">
            <v>3R2</v>
          </cell>
          <cell r="C1930" t="str">
            <v>4P5</v>
          </cell>
          <cell r="D1930" t="str">
            <v>FEDERATD</v>
          </cell>
          <cell r="E1930" t="str">
            <v>PGR</v>
          </cell>
          <cell r="F1930" t="str">
            <v>PGR</v>
          </cell>
          <cell r="G1930">
            <v>2.15</v>
          </cell>
          <cell r="H1930">
            <v>6.45E-3</v>
          </cell>
          <cell r="I1930">
            <v>1.1397945205479452E-3</v>
          </cell>
        </row>
        <row r="1931">
          <cell r="A1931" t="str">
            <v>September</v>
          </cell>
          <cell r="B1931" t="str">
            <v>3R2</v>
          </cell>
          <cell r="C1931" t="str">
            <v>536</v>
          </cell>
          <cell r="D1931" t="str">
            <v>FEDERATD</v>
          </cell>
          <cell r="E1931" t="str">
            <v>PGR</v>
          </cell>
          <cell r="F1931" t="str">
            <v>PGR</v>
          </cell>
          <cell r="G1931">
            <v>310363.64</v>
          </cell>
          <cell r="H1931">
            <v>6.45E-3</v>
          </cell>
          <cell r="I1931">
            <v>164.53524476712329</v>
          </cell>
        </row>
        <row r="1932">
          <cell r="A1932" t="str">
            <v>September</v>
          </cell>
          <cell r="B1932" t="str">
            <v>3R2</v>
          </cell>
          <cell r="C1932" t="str">
            <v>541</v>
          </cell>
          <cell r="D1932" t="str">
            <v>FEDERATD</v>
          </cell>
          <cell r="E1932" t="str">
            <v>PGR</v>
          </cell>
          <cell r="F1932" t="str">
            <v>PGR</v>
          </cell>
          <cell r="G1932">
            <v>2756904.4</v>
          </cell>
          <cell r="H1932">
            <v>6.45E-3</v>
          </cell>
          <cell r="I1932">
            <v>1461.5369901369863</v>
          </cell>
        </row>
        <row r="1933">
          <cell r="A1933" t="str">
            <v>September</v>
          </cell>
          <cell r="B1933" t="str">
            <v>3R2</v>
          </cell>
          <cell r="C1933" t="str">
            <v>542</v>
          </cell>
          <cell r="D1933" t="str">
            <v>FEDERATD</v>
          </cell>
          <cell r="E1933" t="str">
            <v>PGR</v>
          </cell>
          <cell r="F1933" t="str">
            <v>PGR</v>
          </cell>
          <cell r="G1933">
            <v>1602839.68</v>
          </cell>
          <cell r="H1933">
            <v>6.45E-3</v>
          </cell>
          <cell r="I1933">
            <v>849.72459747945209</v>
          </cell>
        </row>
        <row r="1934">
          <cell r="A1934" t="str">
            <v>September</v>
          </cell>
          <cell r="B1934" t="str">
            <v>3R2</v>
          </cell>
          <cell r="C1934" t="str">
            <v>543</v>
          </cell>
          <cell r="D1934" t="str">
            <v>FEDERATD</v>
          </cell>
          <cell r="E1934" t="str">
            <v>PGR</v>
          </cell>
          <cell r="F1934" t="str">
            <v>PGR</v>
          </cell>
          <cell r="G1934">
            <v>34704.53</v>
          </cell>
          <cell r="H1934">
            <v>6.45E-3</v>
          </cell>
          <cell r="I1934">
            <v>18.398154945205476</v>
          </cell>
        </row>
        <row r="1935">
          <cell r="A1935" t="str">
            <v>September</v>
          </cell>
          <cell r="B1935" t="str">
            <v>3R2</v>
          </cell>
          <cell r="C1935" t="str">
            <v>548</v>
          </cell>
          <cell r="D1935" t="str">
            <v>FEDERATD</v>
          </cell>
          <cell r="E1935" t="str">
            <v>PGR</v>
          </cell>
          <cell r="F1935" t="str">
            <v>PGR</v>
          </cell>
          <cell r="G1935">
            <v>499968.6</v>
          </cell>
          <cell r="H1935">
            <v>6.45E-3</v>
          </cell>
          <cell r="I1935">
            <v>265.0518468493151</v>
          </cell>
        </row>
        <row r="1936">
          <cell r="A1936" t="str">
            <v>September</v>
          </cell>
          <cell r="B1936" t="str">
            <v>3R2</v>
          </cell>
          <cell r="C1936" t="str">
            <v>550</v>
          </cell>
          <cell r="D1936" t="str">
            <v>FEDERATD</v>
          </cell>
          <cell r="E1936" t="str">
            <v>PGR</v>
          </cell>
          <cell r="F1936" t="str">
            <v>PGR</v>
          </cell>
          <cell r="G1936">
            <v>45793.1</v>
          </cell>
          <cell r="H1936">
            <v>6.45E-3</v>
          </cell>
          <cell r="I1936">
            <v>24.27661602739726</v>
          </cell>
        </row>
        <row r="1937">
          <cell r="A1937" t="str">
            <v>September</v>
          </cell>
          <cell r="B1937" t="str">
            <v>3R2</v>
          </cell>
          <cell r="C1937" t="str">
            <v>564</v>
          </cell>
          <cell r="D1937" t="str">
            <v>FEDERATD</v>
          </cell>
          <cell r="E1937" t="str">
            <v>PGR</v>
          </cell>
          <cell r="F1937" t="str">
            <v>PGR</v>
          </cell>
          <cell r="G1937">
            <v>8924.58</v>
          </cell>
          <cell r="H1937">
            <v>6.45E-3</v>
          </cell>
          <cell r="I1937">
            <v>4.7312499452054793</v>
          </cell>
        </row>
        <row r="1938">
          <cell r="A1938" t="str">
            <v>September</v>
          </cell>
          <cell r="B1938" t="str">
            <v>3R2</v>
          </cell>
          <cell r="C1938" t="str">
            <v>571</v>
          </cell>
          <cell r="D1938" t="str">
            <v>FEDERATD</v>
          </cell>
          <cell r="E1938" t="str">
            <v>PGR</v>
          </cell>
          <cell r="F1938" t="str">
            <v>PGR</v>
          </cell>
          <cell r="G1938">
            <v>15738.42</v>
          </cell>
          <cell r="H1938">
            <v>6.45E-3</v>
          </cell>
          <cell r="I1938">
            <v>8.3435185479452034</v>
          </cell>
        </row>
        <row r="1939">
          <cell r="A1939" t="str">
            <v>September</v>
          </cell>
          <cell r="B1939" t="str">
            <v>3R2</v>
          </cell>
          <cell r="C1939" t="str">
            <v>576</v>
          </cell>
          <cell r="D1939" t="str">
            <v>FEDERATD</v>
          </cell>
          <cell r="E1939" t="str">
            <v>PGR</v>
          </cell>
          <cell r="F1939" t="str">
            <v>PGR</v>
          </cell>
          <cell r="G1939">
            <v>64626.51</v>
          </cell>
          <cell r="H1939">
            <v>6.45E-3</v>
          </cell>
          <cell r="I1939">
            <v>34.260903246575339</v>
          </cell>
        </row>
        <row r="1940">
          <cell r="A1940" t="str">
            <v>September</v>
          </cell>
          <cell r="B1940" t="str">
            <v>3R2</v>
          </cell>
          <cell r="C1940" t="str">
            <v>583</v>
          </cell>
          <cell r="D1940" t="str">
            <v>FEDERATD</v>
          </cell>
          <cell r="E1940" t="str">
            <v>PGR</v>
          </cell>
          <cell r="F1940" t="str">
            <v>PGR</v>
          </cell>
          <cell r="G1940">
            <v>34204.78</v>
          </cell>
          <cell r="H1940">
            <v>6.45E-3</v>
          </cell>
          <cell r="I1940">
            <v>18.133218986301365</v>
          </cell>
        </row>
        <row r="1941">
          <cell r="A1941" t="str">
            <v>September</v>
          </cell>
          <cell r="B1941" t="str">
            <v>3R2</v>
          </cell>
          <cell r="C1941" t="str">
            <v>586</v>
          </cell>
          <cell r="D1941" t="str">
            <v>FEDERATD</v>
          </cell>
          <cell r="E1941" t="str">
            <v>PGR</v>
          </cell>
          <cell r="F1941" t="str">
            <v>PGR</v>
          </cell>
          <cell r="G1941">
            <v>777155.49</v>
          </cell>
          <cell r="H1941">
            <v>6.45E-3</v>
          </cell>
          <cell r="I1941">
            <v>411.99886935616428</v>
          </cell>
        </row>
        <row r="1942">
          <cell r="A1942" t="str">
            <v>September</v>
          </cell>
          <cell r="B1942" t="str">
            <v>3R2</v>
          </cell>
          <cell r="C1942" t="str">
            <v>588</v>
          </cell>
          <cell r="D1942" t="str">
            <v>FEDERATD</v>
          </cell>
          <cell r="E1942" t="str">
            <v>PGR</v>
          </cell>
          <cell r="F1942" t="str">
            <v>PGR</v>
          </cell>
          <cell r="G1942">
            <v>47651.95</v>
          </cell>
          <cell r="H1942">
            <v>6.45E-3</v>
          </cell>
          <cell r="I1942">
            <v>25.26206116438356</v>
          </cell>
        </row>
        <row r="1943">
          <cell r="A1943" t="str">
            <v>September</v>
          </cell>
          <cell r="B1943" t="str">
            <v>3R2</v>
          </cell>
          <cell r="C1943" t="str">
            <v>591</v>
          </cell>
          <cell r="D1943" t="str">
            <v>FEDERATD</v>
          </cell>
          <cell r="E1943" t="str">
            <v>PGR</v>
          </cell>
          <cell r="F1943" t="str">
            <v>PGR</v>
          </cell>
          <cell r="G1943">
            <v>24437.61</v>
          </cell>
          <cell r="H1943">
            <v>6.45E-3</v>
          </cell>
          <cell r="I1943">
            <v>12.955280917808219</v>
          </cell>
        </row>
        <row r="1944">
          <cell r="A1944" t="str">
            <v>September</v>
          </cell>
          <cell r="B1944" t="str">
            <v>3R2</v>
          </cell>
          <cell r="C1944" t="str">
            <v>614</v>
          </cell>
          <cell r="D1944" t="str">
            <v>FEDERATD</v>
          </cell>
          <cell r="E1944" t="str">
            <v>PGR</v>
          </cell>
          <cell r="F1944" t="str">
            <v>PGR</v>
          </cell>
          <cell r="G1944">
            <v>133377.76999999999</v>
          </cell>
          <cell r="H1944">
            <v>6.45E-3</v>
          </cell>
          <cell r="I1944">
            <v>70.708489027397277</v>
          </cell>
        </row>
        <row r="1945">
          <cell r="A1945" t="str">
            <v>September</v>
          </cell>
          <cell r="B1945" t="str">
            <v>3R2</v>
          </cell>
          <cell r="C1945" t="str">
            <v>615</v>
          </cell>
          <cell r="D1945" t="str">
            <v>FEDERATD</v>
          </cell>
          <cell r="E1945" t="str">
            <v>PGR</v>
          </cell>
          <cell r="F1945" t="str">
            <v>PGR</v>
          </cell>
          <cell r="G1945">
            <v>124736.18</v>
          </cell>
          <cell r="H1945">
            <v>6.45E-3</v>
          </cell>
          <cell r="I1945">
            <v>66.127262547945179</v>
          </cell>
        </row>
        <row r="1946">
          <cell r="A1946" t="str">
            <v>September</v>
          </cell>
          <cell r="B1946" t="str">
            <v>3R2</v>
          </cell>
          <cell r="C1946" t="str">
            <v>627</v>
          </cell>
          <cell r="D1946" t="str">
            <v>FEDERATD</v>
          </cell>
          <cell r="E1946" t="str">
            <v>PGR</v>
          </cell>
          <cell r="F1946" t="str">
            <v>PGR</v>
          </cell>
          <cell r="G1946">
            <v>7694.77</v>
          </cell>
          <cell r="H1946">
            <v>6.45E-3</v>
          </cell>
          <cell r="I1946">
            <v>4.0792821780821917</v>
          </cell>
        </row>
        <row r="1947">
          <cell r="A1947" t="str">
            <v>September</v>
          </cell>
          <cell r="B1947" t="str">
            <v>3R2</v>
          </cell>
          <cell r="C1947" t="str">
            <v>630</v>
          </cell>
          <cell r="D1947" t="str">
            <v>FEDERATD</v>
          </cell>
          <cell r="E1947" t="str">
            <v>PGR</v>
          </cell>
          <cell r="F1947" t="str">
            <v>PGR</v>
          </cell>
          <cell r="G1947">
            <v>464826.12</v>
          </cell>
          <cell r="H1947">
            <v>6.45E-3</v>
          </cell>
          <cell r="I1947">
            <v>246.4215184109589</v>
          </cell>
        </row>
        <row r="1948">
          <cell r="A1948" t="str">
            <v>September</v>
          </cell>
          <cell r="B1948" t="str">
            <v>3R2</v>
          </cell>
          <cell r="C1948" t="str">
            <v>648</v>
          </cell>
          <cell r="D1948" t="str">
            <v>FEDERATD</v>
          </cell>
          <cell r="E1948" t="str">
            <v>PGR</v>
          </cell>
          <cell r="F1948" t="str">
            <v>PGR</v>
          </cell>
          <cell r="G1948">
            <v>23013.42</v>
          </cell>
          <cell r="H1948">
            <v>6.45E-3</v>
          </cell>
          <cell r="I1948">
            <v>12.200265123287672</v>
          </cell>
        </row>
        <row r="1949">
          <cell r="A1949" t="str">
            <v>September</v>
          </cell>
          <cell r="B1949" t="str">
            <v>3R2</v>
          </cell>
          <cell r="C1949" t="str">
            <v>650</v>
          </cell>
          <cell r="D1949" t="str">
            <v>FEDERATD</v>
          </cell>
          <cell r="E1949" t="str">
            <v>PGR</v>
          </cell>
          <cell r="F1949" t="str">
            <v>PGR</v>
          </cell>
          <cell r="G1949">
            <v>333803.27</v>
          </cell>
          <cell r="H1949">
            <v>6.45E-3</v>
          </cell>
          <cell r="I1949">
            <v>176.96145957534242</v>
          </cell>
        </row>
        <row r="1950">
          <cell r="A1950" t="str">
            <v>September</v>
          </cell>
          <cell r="B1950" t="str">
            <v>3R2</v>
          </cell>
          <cell r="C1950" t="str">
            <v>656</v>
          </cell>
          <cell r="D1950" t="str">
            <v>FEDERATD</v>
          </cell>
          <cell r="E1950" t="str">
            <v>PGR</v>
          </cell>
          <cell r="F1950" t="str">
            <v>PGR</v>
          </cell>
          <cell r="G1950">
            <v>3586.93</v>
          </cell>
          <cell r="H1950">
            <v>6.45E-3</v>
          </cell>
          <cell r="I1950">
            <v>1.9015642602739729</v>
          </cell>
        </row>
        <row r="1951">
          <cell r="A1951" t="str">
            <v>September</v>
          </cell>
          <cell r="B1951" t="str">
            <v>3R2</v>
          </cell>
          <cell r="C1951" t="str">
            <v>705</v>
          </cell>
          <cell r="D1951" t="str">
            <v>FEDERATD</v>
          </cell>
          <cell r="E1951" t="str">
            <v>PGR</v>
          </cell>
          <cell r="F1951" t="str">
            <v>PGR</v>
          </cell>
          <cell r="G1951">
            <v>46881.98</v>
          </cell>
          <cell r="H1951">
            <v>6.45E-3</v>
          </cell>
          <cell r="I1951">
            <v>24.853871589041098</v>
          </cell>
        </row>
        <row r="1952">
          <cell r="A1952" t="str">
            <v>September</v>
          </cell>
          <cell r="B1952" t="str">
            <v>3R2</v>
          </cell>
          <cell r="C1952" t="str">
            <v>710</v>
          </cell>
          <cell r="D1952" t="str">
            <v>FEDERATD</v>
          </cell>
          <cell r="E1952" t="str">
            <v>PGR</v>
          </cell>
          <cell r="F1952" t="str">
            <v>PGR</v>
          </cell>
          <cell r="G1952">
            <v>65522.23</v>
          </cell>
          <cell r="H1952">
            <v>6.45E-3</v>
          </cell>
          <cell r="I1952">
            <v>34.735757547945205</v>
          </cell>
        </row>
        <row r="1953">
          <cell r="A1953" t="str">
            <v>September</v>
          </cell>
          <cell r="B1953" t="str">
            <v>3R2</v>
          </cell>
          <cell r="C1953" t="str">
            <v>711</v>
          </cell>
          <cell r="D1953" t="str">
            <v>FEDERATD</v>
          </cell>
          <cell r="E1953" t="str">
            <v>PGR</v>
          </cell>
          <cell r="F1953" t="str">
            <v>PGR</v>
          </cell>
          <cell r="G1953">
            <v>84087.77</v>
          </cell>
          <cell r="H1953">
            <v>6.45E-3</v>
          </cell>
          <cell r="I1953">
            <v>44.578036972602746</v>
          </cell>
        </row>
        <row r="1954">
          <cell r="A1954" t="str">
            <v>September</v>
          </cell>
          <cell r="B1954" t="str">
            <v>3R2</v>
          </cell>
          <cell r="C1954" t="str">
            <v>723</v>
          </cell>
          <cell r="D1954" t="str">
            <v>FEDERATD</v>
          </cell>
          <cell r="E1954" t="str">
            <v>PGR</v>
          </cell>
          <cell r="F1954" t="str">
            <v>PGR</v>
          </cell>
          <cell r="G1954">
            <v>627.59</v>
          </cell>
          <cell r="H1954">
            <v>6.45E-3</v>
          </cell>
          <cell r="I1954">
            <v>0.33270867123287678</v>
          </cell>
        </row>
        <row r="1955">
          <cell r="A1955" t="str">
            <v>September</v>
          </cell>
          <cell r="B1955" t="str">
            <v>3R2</v>
          </cell>
          <cell r="C1955" t="str">
            <v>724</v>
          </cell>
          <cell r="D1955" t="str">
            <v>FEDERATD</v>
          </cell>
          <cell r="E1955" t="str">
            <v>PGR</v>
          </cell>
          <cell r="F1955" t="str">
            <v>PGR</v>
          </cell>
          <cell r="G1955">
            <v>55694.879999999997</v>
          </cell>
          <cell r="H1955">
            <v>6.45E-3</v>
          </cell>
          <cell r="I1955">
            <v>29.525915835616431</v>
          </cell>
        </row>
        <row r="1956">
          <cell r="A1956" t="str">
            <v>September</v>
          </cell>
          <cell r="B1956" t="str">
            <v>3R2</v>
          </cell>
          <cell r="C1956" t="str">
            <v>725</v>
          </cell>
          <cell r="D1956" t="str">
            <v>FEDERATD</v>
          </cell>
          <cell r="E1956" t="str">
            <v>PGR</v>
          </cell>
          <cell r="F1956" t="str">
            <v>PGR</v>
          </cell>
          <cell r="G1956">
            <v>227116.15</v>
          </cell>
          <cell r="H1956">
            <v>6.45E-3</v>
          </cell>
          <cell r="I1956">
            <v>120.40267130136986</v>
          </cell>
        </row>
        <row r="1957">
          <cell r="A1957" t="str">
            <v>September</v>
          </cell>
          <cell r="B1957" t="str">
            <v>3R2</v>
          </cell>
          <cell r="C1957" t="str">
            <v>728</v>
          </cell>
          <cell r="D1957" t="str">
            <v>FEDERATD</v>
          </cell>
          <cell r="E1957" t="str">
            <v>PGR</v>
          </cell>
          <cell r="F1957" t="str">
            <v>PGR</v>
          </cell>
          <cell r="G1957">
            <v>6980.16</v>
          </cell>
          <cell r="H1957">
            <v>6.45E-3</v>
          </cell>
          <cell r="I1957">
            <v>3.7004409863013703</v>
          </cell>
        </row>
        <row r="1958">
          <cell r="A1958" t="str">
            <v>September</v>
          </cell>
          <cell r="B1958" t="str">
            <v>3R2</v>
          </cell>
          <cell r="C1958" t="str">
            <v>729</v>
          </cell>
          <cell r="D1958" t="str">
            <v>FEDERATD</v>
          </cell>
          <cell r="E1958" t="str">
            <v>PGR</v>
          </cell>
          <cell r="F1958" t="str">
            <v>PGR</v>
          </cell>
          <cell r="G1958">
            <v>95869.4</v>
          </cell>
          <cell r="H1958">
            <v>6.45E-3</v>
          </cell>
          <cell r="I1958">
            <v>50.823914794520547</v>
          </cell>
        </row>
        <row r="1959">
          <cell r="A1959" t="str">
            <v>September</v>
          </cell>
          <cell r="B1959" t="str">
            <v>3R2</v>
          </cell>
          <cell r="C1959" t="str">
            <v>731</v>
          </cell>
          <cell r="D1959" t="str">
            <v>FEDERATD</v>
          </cell>
          <cell r="E1959" t="str">
            <v>PGR</v>
          </cell>
          <cell r="F1959" t="str">
            <v>PGR</v>
          </cell>
          <cell r="G1959">
            <v>5741.48</v>
          </cell>
          <cell r="H1959">
            <v>6.45E-3</v>
          </cell>
          <cell r="I1959">
            <v>3.0437709041095888</v>
          </cell>
        </row>
        <row r="1960">
          <cell r="A1960" t="str">
            <v>September</v>
          </cell>
          <cell r="B1960" t="str">
            <v>3R2</v>
          </cell>
          <cell r="C1960" t="str">
            <v>735</v>
          </cell>
          <cell r="D1960" t="str">
            <v>FEDERATD</v>
          </cell>
          <cell r="E1960" t="str">
            <v>PGR</v>
          </cell>
          <cell r="F1960" t="str">
            <v>PGR</v>
          </cell>
          <cell r="G1960">
            <v>191.34</v>
          </cell>
          <cell r="H1960">
            <v>6.45E-3</v>
          </cell>
          <cell r="I1960">
            <v>0.10143641095890411</v>
          </cell>
        </row>
        <row r="1961">
          <cell r="A1961" t="str">
            <v>September</v>
          </cell>
          <cell r="B1961" t="str">
            <v>3R2</v>
          </cell>
          <cell r="C1961" t="str">
            <v>744</v>
          </cell>
          <cell r="D1961" t="str">
            <v>FEDERATD</v>
          </cell>
          <cell r="E1961" t="str">
            <v>PGR</v>
          </cell>
          <cell r="F1961" t="str">
            <v>PGR</v>
          </cell>
          <cell r="G1961">
            <v>231507.46</v>
          </cell>
          <cell r="H1961">
            <v>6.45E-3</v>
          </cell>
          <cell r="I1961">
            <v>122.73066715068492</v>
          </cell>
        </row>
        <row r="1962">
          <cell r="A1962" t="str">
            <v>September</v>
          </cell>
          <cell r="B1962" t="str">
            <v>3R2</v>
          </cell>
          <cell r="C1962" t="str">
            <v>745</v>
          </cell>
          <cell r="D1962" t="str">
            <v>FEDERATD</v>
          </cell>
          <cell r="E1962" t="str">
            <v>PGR</v>
          </cell>
          <cell r="F1962" t="str">
            <v>PGR</v>
          </cell>
          <cell r="G1962">
            <v>289775.82</v>
          </cell>
          <cell r="H1962">
            <v>6.45E-3</v>
          </cell>
          <cell r="I1962">
            <v>153.6208799178082</v>
          </cell>
        </row>
        <row r="1963">
          <cell r="A1963" t="str">
            <v>September</v>
          </cell>
          <cell r="B1963" t="str">
            <v>3R2</v>
          </cell>
          <cell r="C1963" t="str">
            <v>747</v>
          </cell>
          <cell r="D1963" t="str">
            <v>FEDERATD</v>
          </cell>
          <cell r="E1963" t="str">
            <v>PGR</v>
          </cell>
          <cell r="F1963" t="str">
            <v>PGR</v>
          </cell>
          <cell r="G1963">
            <v>377841.72</v>
          </cell>
          <cell r="H1963">
            <v>6.45E-3</v>
          </cell>
          <cell r="I1963">
            <v>200.30787073972604</v>
          </cell>
        </row>
        <row r="1964">
          <cell r="A1964" t="str">
            <v>September</v>
          </cell>
          <cell r="B1964" t="str">
            <v>3R2</v>
          </cell>
          <cell r="C1964" t="str">
            <v>750</v>
          </cell>
          <cell r="D1964" t="str">
            <v>FEDERATD</v>
          </cell>
          <cell r="E1964" t="str">
            <v>PGR</v>
          </cell>
          <cell r="F1964" t="str">
            <v>PGR</v>
          </cell>
          <cell r="G1964">
            <v>2190723.79</v>
          </cell>
          <cell r="H1964">
            <v>6.45E-3</v>
          </cell>
          <cell r="I1964">
            <v>1161.3837078493154</v>
          </cell>
        </row>
        <row r="1965">
          <cell r="A1965" t="str">
            <v>September</v>
          </cell>
          <cell r="B1965" t="str">
            <v>3R2</v>
          </cell>
          <cell r="C1965" t="str">
            <v>752</v>
          </cell>
          <cell r="D1965" t="str">
            <v>FEDERATD</v>
          </cell>
          <cell r="E1965" t="str">
            <v>PGR</v>
          </cell>
          <cell r="F1965" t="str">
            <v>PGR</v>
          </cell>
          <cell r="G1965">
            <v>341905.85</v>
          </cell>
          <cell r="H1965">
            <v>6.45E-3</v>
          </cell>
          <cell r="I1965">
            <v>181.25693691780822</v>
          </cell>
        </row>
        <row r="1966">
          <cell r="A1966" t="str">
            <v>September</v>
          </cell>
          <cell r="B1966" t="str">
            <v>3R2</v>
          </cell>
          <cell r="C1966" t="str">
            <v>753</v>
          </cell>
          <cell r="D1966" t="str">
            <v>FEDERATD</v>
          </cell>
          <cell r="E1966" t="str">
            <v>PGR</v>
          </cell>
          <cell r="F1966" t="str">
            <v>PGR</v>
          </cell>
          <cell r="G1966">
            <v>142575.35999999999</v>
          </cell>
          <cell r="H1966">
            <v>6.45E-3</v>
          </cell>
          <cell r="I1966">
            <v>75.584471671232876</v>
          </cell>
        </row>
        <row r="1967">
          <cell r="A1967" t="str">
            <v>September</v>
          </cell>
          <cell r="B1967" t="str">
            <v>3R2</v>
          </cell>
          <cell r="C1967" t="str">
            <v>755</v>
          </cell>
          <cell r="D1967" t="str">
            <v>FEDERATD</v>
          </cell>
          <cell r="E1967" t="str">
            <v>PGR</v>
          </cell>
          <cell r="F1967" t="str">
            <v>PGR</v>
          </cell>
          <cell r="G1967">
            <v>200879.34</v>
          </cell>
          <cell r="H1967">
            <v>6.45E-3</v>
          </cell>
          <cell r="I1967">
            <v>106.49356791780822</v>
          </cell>
        </row>
        <row r="1968">
          <cell r="A1968" t="str">
            <v>September</v>
          </cell>
          <cell r="B1968" t="str">
            <v>3R2</v>
          </cell>
          <cell r="C1968" t="str">
            <v>761</v>
          </cell>
          <cell r="D1968" t="str">
            <v>FEDERATD</v>
          </cell>
          <cell r="E1968" t="str">
            <v>PGR</v>
          </cell>
          <cell r="F1968" t="str">
            <v>PGR</v>
          </cell>
          <cell r="G1968">
            <v>995187.85</v>
          </cell>
          <cell r="H1968">
            <v>6.45E-3</v>
          </cell>
          <cell r="I1968">
            <v>527.58588760273983</v>
          </cell>
        </row>
        <row r="1969">
          <cell r="A1969" t="str">
            <v>September</v>
          </cell>
          <cell r="B1969" t="str">
            <v>3R2</v>
          </cell>
          <cell r="C1969" t="str">
            <v>763</v>
          </cell>
          <cell r="D1969" t="str">
            <v>FEDERATD</v>
          </cell>
          <cell r="E1969" t="str">
            <v>PGR</v>
          </cell>
          <cell r="F1969" t="str">
            <v>PGR</v>
          </cell>
          <cell r="G1969">
            <v>830378.73</v>
          </cell>
          <cell r="H1969">
            <v>6.45E-3</v>
          </cell>
          <cell r="I1969">
            <v>440.21447741095886</v>
          </cell>
        </row>
        <row r="1970">
          <cell r="A1970" t="str">
            <v>September</v>
          </cell>
          <cell r="B1970" t="str">
            <v>3R2</v>
          </cell>
          <cell r="C1970" t="str">
            <v>768</v>
          </cell>
          <cell r="D1970" t="str">
            <v>FEDERATD</v>
          </cell>
          <cell r="E1970" t="str">
            <v>PGR</v>
          </cell>
          <cell r="F1970" t="str">
            <v>PGR</v>
          </cell>
          <cell r="G1970">
            <v>279396.7</v>
          </cell>
          <cell r="H1970">
            <v>6.45E-3</v>
          </cell>
          <cell r="I1970">
            <v>148.11852452054796</v>
          </cell>
        </row>
        <row r="1971">
          <cell r="A1971" t="str">
            <v>September</v>
          </cell>
          <cell r="B1971" t="str">
            <v>3R2</v>
          </cell>
          <cell r="C1971" t="str">
            <v>781</v>
          </cell>
          <cell r="D1971" t="str">
            <v>FEDERATD</v>
          </cell>
          <cell r="E1971" t="str">
            <v>PGR</v>
          </cell>
          <cell r="F1971" t="str">
            <v>PGR</v>
          </cell>
          <cell r="G1971">
            <v>356775.37</v>
          </cell>
          <cell r="H1971">
            <v>6.45E-3</v>
          </cell>
          <cell r="I1971">
            <v>189.13981943835611</v>
          </cell>
        </row>
        <row r="1972">
          <cell r="A1972" t="str">
            <v>September</v>
          </cell>
          <cell r="B1972" t="str">
            <v>3R2</v>
          </cell>
          <cell r="C1972" t="str">
            <v>782</v>
          </cell>
          <cell r="D1972" t="str">
            <v>FEDERATD</v>
          </cell>
          <cell r="E1972" t="str">
            <v>PGR</v>
          </cell>
          <cell r="F1972" t="str">
            <v>PGR</v>
          </cell>
          <cell r="G1972">
            <v>46961.69</v>
          </cell>
          <cell r="H1972">
            <v>6.45E-3</v>
          </cell>
          <cell r="I1972">
            <v>24.896128808219181</v>
          </cell>
        </row>
        <row r="1973">
          <cell r="A1973" t="str">
            <v>September</v>
          </cell>
          <cell r="B1973" t="str">
            <v>3R2</v>
          </cell>
          <cell r="C1973" t="str">
            <v>785</v>
          </cell>
          <cell r="D1973" t="str">
            <v>FEDERATD</v>
          </cell>
          <cell r="E1973" t="str">
            <v>PGR</v>
          </cell>
          <cell r="F1973" t="str">
            <v>PGR</v>
          </cell>
          <cell r="G1973">
            <v>20162.66</v>
          </cell>
          <cell r="H1973">
            <v>6.45E-3</v>
          </cell>
          <cell r="I1973">
            <v>10.688971808219179</v>
          </cell>
        </row>
        <row r="1974">
          <cell r="A1974" t="str">
            <v>September</v>
          </cell>
          <cell r="B1974" t="str">
            <v>3R2</v>
          </cell>
          <cell r="C1974" t="str">
            <v>789</v>
          </cell>
          <cell r="D1974" t="str">
            <v>FEDERATD</v>
          </cell>
          <cell r="E1974" t="str">
            <v>PGR</v>
          </cell>
          <cell r="F1974" t="str">
            <v>PGR</v>
          </cell>
          <cell r="G1974">
            <v>10396.799999999999</v>
          </cell>
          <cell r="H1974">
            <v>6.45E-3</v>
          </cell>
          <cell r="I1974">
            <v>5.5117282191780825</v>
          </cell>
        </row>
        <row r="1975">
          <cell r="A1975" t="str">
            <v>September</v>
          </cell>
          <cell r="B1975" t="str">
            <v>3R2</v>
          </cell>
          <cell r="C1975" t="str">
            <v>793</v>
          </cell>
          <cell r="D1975" t="str">
            <v>FEDERATD</v>
          </cell>
          <cell r="E1975" t="str">
            <v>PGR</v>
          </cell>
          <cell r="F1975" t="str">
            <v>PGR</v>
          </cell>
          <cell r="G1975">
            <v>42470.86</v>
          </cell>
          <cell r="H1975">
            <v>6.45E-3</v>
          </cell>
          <cell r="I1975">
            <v>22.515373726027409</v>
          </cell>
        </row>
        <row r="1976">
          <cell r="A1976" t="str">
            <v>September</v>
          </cell>
          <cell r="B1976" t="str">
            <v>3R2</v>
          </cell>
          <cell r="C1976" t="str">
            <v>809</v>
          </cell>
          <cell r="D1976" t="str">
            <v>FEDERATD</v>
          </cell>
          <cell r="E1976" t="str">
            <v>PGR</v>
          </cell>
          <cell r="F1976" t="str">
            <v>PGR</v>
          </cell>
          <cell r="G1976">
            <v>12.14</v>
          </cell>
          <cell r="H1976">
            <v>6.45E-3</v>
          </cell>
          <cell r="I1976">
            <v>6.4358630136986299E-3</v>
          </cell>
        </row>
        <row r="1977">
          <cell r="A1977" t="str">
            <v>September</v>
          </cell>
          <cell r="B1977" t="str">
            <v>3R2</v>
          </cell>
          <cell r="C1977" t="str">
            <v>817</v>
          </cell>
          <cell r="D1977" t="str">
            <v>FEDERATD</v>
          </cell>
          <cell r="E1977" t="str">
            <v>PGR</v>
          </cell>
          <cell r="F1977" t="str">
            <v>PGR</v>
          </cell>
          <cell r="G1977">
            <v>7318.09</v>
          </cell>
          <cell r="H1977">
            <v>6.45E-3</v>
          </cell>
          <cell r="I1977">
            <v>3.8795901780821924</v>
          </cell>
        </row>
        <row r="1978">
          <cell r="A1978" t="str">
            <v>September</v>
          </cell>
          <cell r="B1978" t="str">
            <v>3R2</v>
          </cell>
          <cell r="C1978" t="str">
            <v>819</v>
          </cell>
          <cell r="D1978" t="str">
            <v>FEDERATD</v>
          </cell>
          <cell r="E1978" t="str">
            <v>PGR</v>
          </cell>
          <cell r="F1978" t="str">
            <v>PGR</v>
          </cell>
          <cell r="G1978">
            <v>15030.96</v>
          </cell>
          <cell r="H1978">
            <v>6.45E-3</v>
          </cell>
          <cell r="I1978">
            <v>7.9684678356164387</v>
          </cell>
        </row>
        <row r="1979">
          <cell r="A1979" t="str">
            <v>September</v>
          </cell>
          <cell r="B1979" t="str">
            <v>3R2</v>
          </cell>
          <cell r="C1979" t="str">
            <v>824</v>
          </cell>
          <cell r="D1979" t="str">
            <v>FEDERATD</v>
          </cell>
          <cell r="E1979" t="str">
            <v>PGR</v>
          </cell>
          <cell r="F1979" t="str">
            <v>PGR</v>
          </cell>
          <cell r="G1979">
            <v>0.05</v>
          </cell>
          <cell r="H1979">
            <v>6.45E-3</v>
          </cell>
          <cell r="I1979">
            <v>2.6506849315068496E-5</v>
          </cell>
        </row>
        <row r="1980">
          <cell r="A1980" t="str">
            <v>September</v>
          </cell>
          <cell r="B1980" t="str">
            <v>3R2</v>
          </cell>
          <cell r="C1980" t="str">
            <v>839</v>
          </cell>
          <cell r="D1980" t="str">
            <v>FEDERATD</v>
          </cell>
          <cell r="E1980" t="str">
            <v>PGR</v>
          </cell>
          <cell r="F1980" t="str">
            <v>PGR</v>
          </cell>
          <cell r="G1980">
            <v>14510.14</v>
          </cell>
          <cell r="H1980">
            <v>6.45E-3</v>
          </cell>
          <cell r="I1980">
            <v>7.6923618904109601</v>
          </cell>
        </row>
        <row r="1981">
          <cell r="A1981" t="str">
            <v>September</v>
          </cell>
          <cell r="B1981" t="str">
            <v>3R2</v>
          </cell>
          <cell r="C1981" t="str">
            <v>841</v>
          </cell>
          <cell r="D1981" t="str">
            <v>FEDERATD</v>
          </cell>
          <cell r="E1981" t="str">
            <v>PGR</v>
          </cell>
          <cell r="F1981" t="str">
            <v>PGR</v>
          </cell>
          <cell r="G1981">
            <v>7023.37</v>
          </cell>
          <cell r="H1981">
            <v>6.45E-3</v>
          </cell>
          <cell r="I1981">
            <v>3.7233482054794513</v>
          </cell>
        </row>
        <row r="1982">
          <cell r="A1982" t="str">
            <v>September</v>
          </cell>
          <cell r="B1982" t="str">
            <v>3R2</v>
          </cell>
          <cell r="C1982" t="str">
            <v>851</v>
          </cell>
          <cell r="D1982" t="str">
            <v>FEDERATD</v>
          </cell>
          <cell r="E1982" t="str">
            <v>PGR</v>
          </cell>
          <cell r="F1982" t="str">
            <v>PGR</v>
          </cell>
          <cell r="G1982">
            <v>0.61</v>
          </cell>
          <cell r="H1982">
            <v>6.45E-3</v>
          </cell>
          <cell r="I1982">
            <v>3.2338356164383561E-4</v>
          </cell>
        </row>
        <row r="1983">
          <cell r="A1983" t="str">
            <v>September</v>
          </cell>
          <cell r="B1983" t="str">
            <v>3R2</v>
          </cell>
          <cell r="C1983" t="str">
            <v>864</v>
          </cell>
          <cell r="D1983" t="str">
            <v>FEDERATD</v>
          </cell>
          <cell r="E1983" t="str">
            <v>PGR</v>
          </cell>
          <cell r="F1983" t="str">
            <v>PGR</v>
          </cell>
          <cell r="G1983">
            <v>29387.279999999999</v>
          </cell>
          <cell r="H1983">
            <v>6.45E-3</v>
          </cell>
          <cell r="I1983">
            <v>15.579284054794522</v>
          </cell>
        </row>
        <row r="1984">
          <cell r="A1984" t="str">
            <v>September</v>
          </cell>
          <cell r="B1984" t="str">
            <v>3R2</v>
          </cell>
          <cell r="C1984" t="str">
            <v>866</v>
          </cell>
          <cell r="D1984" t="str">
            <v>FEDERATD</v>
          </cell>
          <cell r="E1984" t="str">
            <v>PGR</v>
          </cell>
          <cell r="F1984" t="str">
            <v>PGR</v>
          </cell>
          <cell r="G1984">
            <v>1912.05</v>
          </cell>
          <cell r="H1984">
            <v>6.45E-3</v>
          </cell>
          <cell r="I1984">
            <v>1.0136484246575344</v>
          </cell>
        </row>
        <row r="1985">
          <cell r="A1985" t="str">
            <v>September</v>
          </cell>
          <cell r="B1985" t="str">
            <v>3R2</v>
          </cell>
          <cell r="C1985" t="str">
            <v>879</v>
          </cell>
          <cell r="D1985" t="str">
            <v>FEDERATD</v>
          </cell>
          <cell r="E1985" t="str">
            <v>PGR</v>
          </cell>
          <cell r="F1985" t="str">
            <v>PGR</v>
          </cell>
          <cell r="G1985">
            <v>908.68</v>
          </cell>
          <cell r="H1985">
            <v>6.45E-3</v>
          </cell>
          <cell r="I1985">
            <v>0.48172487671232878</v>
          </cell>
        </row>
        <row r="1986">
          <cell r="A1986" t="str">
            <v>September</v>
          </cell>
          <cell r="B1986" t="str">
            <v>3R2</v>
          </cell>
          <cell r="C1986" t="str">
            <v>882</v>
          </cell>
          <cell r="D1986" t="str">
            <v>FEDERATD</v>
          </cell>
          <cell r="E1986" t="str">
            <v>PGR</v>
          </cell>
          <cell r="F1986" t="str">
            <v>PGR</v>
          </cell>
          <cell r="G1986">
            <v>385161.45</v>
          </cell>
          <cell r="H1986">
            <v>6.45E-3</v>
          </cell>
          <cell r="I1986">
            <v>204.18833034246572</v>
          </cell>
        </row>
        <row r="1987">
          <cell r="A1987" t="str">
            <v>September</v>
          </cell>
          <cell r="B1987" t="str">
            <v>3R2</v>
          </cell>
          <cell r="C1987" t="str">
            <v>884</v>
          </cell>
          <cell r="D1987" t="str">
            <v>FEDERATD</v>
          </cell>
          <cell r="E1987" t="str">
            <v>PGR</v>
          </cell>
          <cell r="F1987" t="str">
            <v>PGR</v>
          </cell>
          <cell r="G1987">
            <v>35992.79</v>
          </cell>
          <cell r="H1987">
            <v>6.45E-3</v>
          </cell>
          <cell r="I1987">
            <v>19.081109219178082</v>
          </cell>
        </row>
        <row r="1988">
          <cell r="A1988" t="str">
            <v>September</v>
          </cell>
          <cell r="B1988" t="str">
            <v>3R2</v>
          </cell>
          <cell r="C1988" t="str">
            <v>885</v>
          </cell>
          <cell r="D1988" t="str">
            <v>FEDERATD</v>
          </cell>
          <cell r="E1988" t="str">
            <v>PGR</v>
          </cell>
          <cell r="F1988" t="str">
            <v>PGR</v>
          </cell>
          <cell r="G1988">
            <v>41924.15</v>
          </cell>
          <cell r="H1988">
            <v>6.45E-3</v>
          </cell>
          <cell r="I1988">
            <v>22.225542534246578</v>
          </cell>
        </row>
        <row r="1989">
          <cell r="A1989" t="str">
            <v>September</v>
          </cell>
          <cell r="B1989" t="str">
            <v>3R2</v>
          </cell>
          <cell r="C1989" t="str">
            <v>886</v>
          </cell>
          <cell r="D1989" t="str">
            <v>FEDERATD</v>
          </cell>
          <cell r="E1989" t="str">
            <v>PGR</v>
          </cell>
          <cell r="F1989" t="str">
            <v>PGR</v>
          </cell>
          <cell r="G1989">
            <v>97331.8</v>
          </cell>
          <cell r="H1989">
            <v>6.45E-3</v>
          </cell>
          <cell r="I1989">
            <v>51.599187123287678</v>
          </cell>
        </row>
        <row r="1990">
          <cell r="A1990" t="str">
            <v>September</v>
          </cell>
          <cell r="B1990" t="str">
            <v>3R2</v>
          </cell>
          <cell r="C1990" t="str">
            <v>904</v>
          </cell>
          <cell r="D1990" t="str">
            <v>FEDERATD</v>
          </cell>
          <cell r="E1990" t="str">
            <v>PGR</v>
          </cell>
          <cell r="F1990" t="str">
            <v>PGR</v>
          </cell>
          <cell r="G1990">
            <v>551.85</v>
          </cell>
          <cell r="H1990">
            <v>6.45E-3</v>
          </cell>
          <cell r="I1990">
            <v>0.29255609589041098</v>
          </cell>
        </row>
        <row r="1991">
          <cell r="A1991" t="str">
            <v>September</v>
          </cell>
          <cell r="B1991" t="str">
            <v>3R2</v>
          </cell>
          <cell r="C1991" t="str">
            <v>925</v>
          </cell>
          <cell r="D1991" t="str">
            <v>FEDERATD</v>
          </cell>
          <cell r="E1991" t="str">
            <v>PGR</v>
          </cell>
          <cell r="F1991" t="str">
            <v>PGR</v>
          </cell>
          <cell r="G1991">
            <v>208158.13</v>
          </cell>
          <cell r="H1991">
            <v>6.45E-3</v>
          </cell>
          <cell r="I1991">
            <v>110.35232371232874</v>
          </cell>
        </row>
        <row r="1992">
          <cell r="A1992" t="str">
            <v>September</v>
          </cell>
          <cell r="B1992" t="str">
            <v>3R2</v>
          </cell>
          <cell r="C1992" t="str">
            <v>927</v>
          </cell>
          <cell r="D1992" t="str">
            <v>FEDERATD</v>
          </cell>
          <cell r="E1992" t="str">
            <v>PGR</v>
          </cell>
          <cell r="F1992" t="str">
            <v>PGR</v>
          </cell>
          <cell r="G1992">
            <v>22738.880000000001</v>
          </cell>
          <cell r="H1992">
            <v>6.45E-3</v>
          </cell>
          <cell r="I1992">
            <v>12.054721315068495</v>
          </cell>
        </row>
        <row r="1993">
          <cell r="A1993" t="str">
            <v>September</v>
          </cell>
          <cell r="B1993" t="str">
            <v>3R2</v>
          </cell>
          <cell r="C1993" t="str">
            <v>992</v>
          </cell>
          <cell r="D1993" t="str">
            <v>FEDERATD</v>
          </cell>
          <cell r="E1993" t="str">
            <v>PGR</v>
          </cell>
          <cell r="F1993" t="str">
            <v>PGR</v>
          </cell>
          <cell r="G1993">
            <v>59896.15</v>
          </cell>
          <cell r="H1993">
            <v>6.45E-3</v>
          </cell>
          <cell r="I1993">
            <v>31.753164452054797</v>
          </cell>
        </row>
        <row r="1994">
          <cell r="A1994" t="str">
            <v>September</v>
          </cell>
          <cell r="B1994" t="str">
            <v>3R2</v>
          </cell>
          <cell r="C1994" t="str">
            <v>996</v>
          </cell>
          <cell r="D1994" t="str">
            <v>FEDERATD</v>
          </cell>
          <cell r="E1994" t="str">
            <v>PGR</v>
          </cell>
          <cell r="F1994" t="str">
            <v>PGR</v>
          </cell>
          <cell r="G1994">
            <v>1716.96</v>
          </cell>
          <cell r="H1994">
            <v>6.45E-3</v>
          </cell>
          <cell r="I1994">
            <v>0.91022400000000003</v>
          </cell>
        </row>
        <row r="1995">
          <cell r="A1995" t="str">
            <v>September</v>
          </cell>
          <cell r="B1995" t="str">
            <v>3R2</v>
          </cell>
          <cell r="C1995" t="str">
            <v>998</v>
          </cell>
          <cell r="D1995" t="str">
            <v>FEDERATD</v>
          </cell>
          <cell r="E1995" t="str">
            <v>PGR</v>
          </cell>
          <cell r="F1995" t="str">
            <v>PGR</v>
          </cell>
          <cell r="G1995">
            <v>75456.42</v>
          </cell>
          <cell r="H1995">
            <v>6.45E-3</v>
          </cell>
          <cell r="I1995">
            <v>40.002239095890403</v>
          </cell>
        </row>
        <row r="1996">
          <cell r="A1996" t="str">
            <v>September</v>
          </cell>
          <cell r="B1996" t="str">
            <v>3R2</v>
          </cell>
          <cell r="C1996" t="str">
            <v>A13</v>
          </cell>
          <cell r="D1996" t="str">
            <v>FEDERATD</v>
          </cell>
          <cell r="E1996" t="str">
            <v>PGR</v>
          </cell>
          <cell r="F1996" t="str">
            <v>PGR</v>
          </cell>
          <cell r="G1996">
            <v>275.57</v>
          </cell>
          <cell r="H1996">
            <v>6.45E-3</v>
          </cell>
          <cell r="I1996">
            <v>0.14608984931506849</v>
          </cell>
        </row>
        <row r="1997">
          <cell r="A1997" t="str">
            <v>September</v>
          </cell>
          <cell r="B1997" t="str">
            <v>3R2</v>
          </cell>
          <cell r="C1997" t="str">
            <v>A14</v>
          </cell>
          <cell r="D1997" t="str">
            <v>FEDERATD</v>
          </cell>
          <cell r="E1997" t="str">
            <v>PGR</v>
          </cell>
          <cell r="F1997" t="str">
            <v>PGR</v>
          </cell>
          <cell r="G1997">
            <v>412828.97</v>
          </cell>
          <cell r="H1997">
            <v>6.45E-3</v>
          </cell>
          <cell r="I1997">
            <v>218.85590601369864</v>
          </cell>
        </row>
        <row r="1998">
          <cell r="A1998" t="str">
            <v>September</v>
          </cell>
          <cell r="B1998" t="str">
            <v>3R2</v>
          </cell>
          <cell r="C1998" t="str">
            <v>A22</v>
          </cell>
          <cell r="D1998" t="str">
            <v>FEDERATD</v>
          </cell>
          <cell r="E1998" t="str">
            <v>PGR</v>
          </cell>
          <cell r="F1998" t="str">
            <v>PGR</v>
          </cell>
          <cell r="G1998">
            <v>10829.54</v>
          </cell>
          <cell r="H1998">
            <v>6.45E-3</v>
          </cell>
          <cell r="I1998">
            <v>5.7411396986301373</v>
          </cell>
        </row>
        <row r="1999">
          <cell r="A1999" t="str">
            <v>September</v>
          </cell>
          <cell r="B1999" t="str">
            <v>3R2</v>
          </cell>
          <cell r="C1999" t="str">
            <v>A28</v>
          </cell>
          <cell r="D1999" t="str">
            <v>FEDERATD</v>
          </cell>
          <cell r="E1999" t="str">
            <v>PGR</v>
          </cell>
          <cell r="F1999" t="str">
            <v>PGR</v>
          </cell>
          <cell r="G1999">
            <v>31578.65</v>
          </cell>
          <cell r="H1999">
            <v>6.45E-3</v>
          </cell>
          <cell r="I1999">
            <v>16.741010342465753</v>
          </cell>
        </row>
        <row r="2000">
          <cell r="A2000" t="str">
            <v>September</v>
          </cell>
          <cell r="B2000" t="str">
            <v>3R2</v>
          </cell>
          <cell r="C2000" t="str">
            <v>A32</v>
          </cell>
          <cell r="D2000" t="str">
            <v>FEDERATD</v>
          </cell>
          <cell r="E2000" t="str">
            <v>PGR</v>
          </cell>
          <cell r="F2000" t="str">
            <v>PGR</v>
          </cell>
          <cell r="G2000">
            <v>32545.46</v>
          </cell>
          <cell r="H2000">
            <v>6.45E-3</v>
          </cell>
          <cell r="I2000">
            <v>17.253552082191785</v>
          </cell>
        </row>
        <row r="2001">
          <cell r="A2001" t="str">
            <v>September</v>
          </cell>
          <cell r="B2001" t="str">
            <v>3R2</v>
          </cell>
          <cell r="C2001" t="str">
            <v>A33</v>
          </cell>
          <cell r="D2001" t="str">
            <v>FEDERATD</v>
          </cell>
          <cell r="E2001" t="str">
            <v>PGR</v>
          </cell>
          <cell r="F2001" t="str">
            <v>PGR</v>
          </cell>
          <cell r="G2001">
            <v>43967.97</v>
          </cell>
          <cell r="H2001">
            <v>6.45E-3</v>
          </cell>
          <cell r="I2001">
            <v>23.309047109589027</v>
          </cell>
        </row>
        <row r="2002">
          <cell r="A2002" t="str">
            <v>September</v>
          </cell>
          <cell r="B2002" t="str">
            <v>3R2</v>
          </cell>
          <cell r="C2002" t="str">
            <v>A38</v>
          </cell>
          <cell r="D2002" t="str">
            <v>FEDERATD</v>
          </cell>
          <cell r="E2002" t="str">
            <v>PGR</v>
          </cell>
          <cell r="F2002" t="str">
            <v>PGR</v>
          </cell>
          <cell r="G2002">
            <v>4.67</v>
          </cell>
          <cell r="H2002">
            <v>6.45E-3</v>
          </cell>
          <cell r="I2002">
            <v>2.4757397260273973E-3</v>
          </cell>
        </row>
        <row r="2003">
          <cell r="A2003" t="str">
            <v>September</v>
          </cell>
          <cell r="B2003" t="str">
            <v>3R2</v>
          </cell>
          <cell r="C2003" t="str">
            <v>A40</v>
          </cell>
          <cell r="D2003" t="str">
            <v>FEDERATD</v>
          </cell>
          <cell r="E2003" t="str">
            <v>PGR</v>
          </cell>
          <cell r="F2003" t="str">
            <v>PGR</v>
          </cell>
          <cell r="G2003">
            <v>9240.0499999999993</v>
          </cell>
          <cell r="H2003">
            <v>6.45E-3</v>
          </cell>
          <cell r="I2003">
            <v>4.8984922602739731</v>
          </cell>
        </row>
        <row r="2004">
          <cell r="A2004" t="str">
            <v>September</v>
          </cell>
          <cell r="B2004" t="str">
            <v>3R2</v>
          </cell>
          <cell r="C2004" t="str">
            <v>A41</v>
          </cell>
          <cell r="D2004" t="str">
            <v>FEDERATD</v>
          </cell>
          <cell r="E2004" t="str">
            <v>PGR</v>
          </cell>
          <cell r="F2004" t="str">
            <v>PGR</v>
          </cell>
          <cell r="G2004">
            <v>140513.26999999999</v>
          </cell>
          <cell r="H2004">
            <v>6.45E-3</v>
          </cell>
          <cell r="I2004">
            <v>74.49128149315068</v>
          </cell>
        </row>
        <row r="2005">
          <cell r="A2005" t="str">
            <v>September</v>
          </cell>
          <cell r="B2005" t="str">
            <v>3R2</v>
          </cell>
          <cell r="C2005" t="str">
            <v>A42</v>
          </cell>
          <cell r="D2005" t="str">
            <v>FEDERATD</v>
          </cell>
          <cell r="E2005" t="str">
            <v>PGR</v>
          </cell>
          <cell r="F2005" t="str">
            <v>PGR</v>
          </cell>
          <cell r="G2005">
            <v>2583.5</v>
          </cell>
          <cell r="H2005">
            <v>6.45E-3</v>
          </cell>
          <cell r="I2005">
            <v>1.3696089041095891</v>
          </cell>
        </row>
        <row r="2006">
          <cell r="A2006" t="str">
            <v>September</v>
          </cell>
          <cell r="B2006" t="str">
            <v>3R2</v>
          </cell>
          <cell r="C2006" t="str">
            <v>A44</v>
          </cell>
          <cell r="D2006" t="str">
            <v>FEDERATD</v>
          </cell>
          <cell r="E2006" t="str">
            <v>PGR</v>
          </cell>
          <cell r="F2006" t="str">
            <v>PGR</v>
          </cell>
          <cell r="G2006">
            <v>10606.55</v>
          </cell>
          <cell r="H2006">
            <v>6.45E-3</v>
          </cell>
          <cell r="I2006">
            <v>5.6229244520547947</v>
          </cell>
        </row>
        <row r="2007">
          <cell r="A2007" t="str">
            <v>September</v>
          </cell>
          <cell r="B2007" t="str">
            <v>3R2</v>
          </cell>
          <cell r="C2007" t="str">
            <v>A45</v>
          </cell>
          <cell r="D2007" t="str">
            <v>FEDERATD</v>
          </cell>
          <cell r="E2007" t="str">
            <v>PGR</v>
          </cell>
          <cell r="F2007" t="str">
            <v>PGR</v>
          </cell>
          <cell r="G2007">
            <v>59630.33</v>
          </cell>
          <cell r="H2007">
            <v>6.45E-3</v>
          </cell>
          <cell r="I2007">
            <v>31.612243438356167</v>
          </cell>
        </row>
        <row r="2008">
          <cell r="A2008" t="str">
            <v>September</v>
          </cell>
          <cell r="B2008" t="str">
            <v>3R2</v>
          </cell>
          <cell r="C2008" t="str">
            <v>A46</v>
          </cell>
          <cell r="D2008" t="str">
            <v>FEDERATD</v>
          </cell>
          <cell r="E2008" t="str">
            <v>PGR</v>
          </cell>
          <cell r="F2008" t="str">
            <v>PGR</v>
          </cell>
          <cell r="G2008">
            <v>5522.18</v>
          </cell>
          <cell r="H2008">
            <v>6.45E-3</v>
          </cell>
          <cell r="I2008">
            <v>2.9275118630136991</v>
          </cell>
        </row>
        <row r="2009">
          <cell r="A2009" t="str">
            <v>September</v>
          </cell>
          <cell r="B2009" t="str">
            <v>3R2</v>
          </cell>
          <cell r="C2009" t="str">
            <v>A50</v>
          </cell>
          <cell r="D2009" t="str">
            <v>FEDERATD</v>
          </cell>
          <cell r="E2009" t="str">
            <v>PGR</v>
          </cell>
          <cell r="F2009" t="str">
            <v>PGR</v>
          </cell>
          <cell r="G2009">
            <v>15147.34</v>
          </cell>
          <cell r="H2009">
            <v>6.45E-3</v>
          </cell>
          <cell r="I2009">
            <v>8.0301651780821928</v>
          </cell>
        </row>
        <row r="2010">
          <cell r="A2010" t="str">
            <v>September</v>
          </cell>
          <cell r="B2010" t="str">
            <v>3R2</v>
          </cell>
          <cell r="C2010" t="str">
            <v>A51</v>
          </cell>
          <cell r="D2010" t="str">
            <v>FEDERATD</v>
          </cell>
          <cell r="E2010" t="str">
            <v>PGR</v>
          </cell>
          <cell r="F2010" t="str">
            <v>PGR</v>
          </cell>
          <cell r="G2010">
            <v>10806.29</v>
          </cell>
          <cell r="H2010">
            <v>6.45E-3</v>
          </cell>
          <cell r="I2010">
            <v>5.7288140136986314</v>
          </cell>
        </row>
        <row r="2011">
          <cell r="A2011" t="str">
            <v>September</v>
          </cell>
          <cell r="B2011" t="str">
            <v>3R2</v>
          </cell>
          <cell r="C2011" t="str">
            <v>A54</v>
          </cell>
          <cell r="D2011" t="str">
            <v>FEDERATD</v>
          </cell>
          <cell r="E2011" t="str">
            <v>PGR</v>
          </cell>
          <cell r="F2011" t="str">
            <v>PGR</v>
          </cell>
          <cell r="G2011">
            <v>7201.22</v>
          </cell>
          <cell r="H2011">
            <v>6.45E-3</v>
          </cell>
          <cell r="I2011">
            <v>3.8176330684931505</v>
          </cell>
        </row>
        <row r="2012">
          <cell r="A2012" t="str">
            <v>September</v>
          </cell>
          <cell r="B2012" t="str">
            <v>3R2</v>
          </cell>
          <cell r="C2012" t="str">
            <v>A61</v>
          </cell>
          <cell r="D2012" t="str">
            <v>FEDERATD</v>
          </cell>
          <cell r="E2012" t="str">
            <v>PGR</v>
          </cell>
          <cell r="F2012" t="str">
            <v>PGR</v>
          </cell>
          <cell r="G2012">
            <v>11529.25</v>
          </cell>
          <cell r="H2012">
            <v>6.45E-3</v>
          </cell>
          <cell r="I2012">
            <v>6.1120818493150688</v>
          </cell>
        </row>
        <row r="2013">
          <cell r="A2013" t="str">
            <v>September</v>
          </cell>
          <cell r="B2013" t="str">
            <v>3R2</v>
          </cell>
          <cell r="C2013" t="str">
            <v>A67</v>
          </cell>
          <cell r="D2013" t="str">
            <v>FEDERATD</v>
          </cell>
          <cell r="E2013" t="str">
            <v>PGR</v>
          </cell>
          <cell r="F2013" t="str">
            <v>PGR</v>
          </cell>
          <cell r="G2013">
            <v>5331.75</v>
          </cell>
          <cell r="H2013">
            <v>6.45E-3</v>
          </cell>
          <cell r="I2013">
            <v>2.8265578767123287</v>
          </cell>
        </row>
        <row r="2014">
          <cell r="A2014" t="str">
            <v>September</v>
          </cell>
          <cell r="B2014" t="str">
            <v>3R2</v>
          </cell>
          <cell r="C2014" t="str">
            <v>A71</v>
          </cell>
          <cell r="D2014" t="str">
            <v>FEDERATD</v>
          </cell>
          <cell r="E2014" t="str">
            <v>PGR</v>
          </cell>
          <cell r="F2014" t="str">
            <v>PGR</v>
          </cell>
          <cell r="G2014">
            <v>133895.85</v>
          </cell>
          <cell r="H2014">
            <v>6.45E-3</v>
          </cell>
          <cell r="I2014">
            <v>70.983142397260281</v>
          </cell>
        </row>
        <row r="2015">
          <cell r="A2015" t="str">
            <v>September</v>
          </cell>
          <cell r="B2015" t="str">
            <v>3R2</v>
          </cell>
          <cell r="C2015" t="str">
            <v>A73</v>
          </cell>
          <cell r="D2015" t="str">
            <v>FEDERATD</v>
          </cell>
          <cell r="E2015" t="str">
            <v>PGR</v>
          </cell>
          <cell r="F2015" t="str">
            <v>PGR</v>
          </cell>
          <cell r="G2015">
            <v>22401.02</v>
          </cell>
          <cell r="H2015">
            <v>6.45E-3</v>
          </cell>
          <cell r="I2015">
            <v>11.875609232876712</v>
          </cell>
        </row>
        <row r="2016">
          <cell r="A2016" t="str">
            <v>September</v>
          </cell>
          <cell r="B2016" t="str">
            <v>3R2</v>
          </cell>
          <cell r="C2016" t="str">
            <v>A76</v>
          </cell>
          <cell r="D2016" t="str">
            <v>FEDERATD</v>
          </cell>
          <cell r="E2016" t="str">
            <v>PGR</v>
          </cell>
          <cell r="F2016" t="str">
            <v>PGR</v>
          </cell>
          <cell r="G2016">
            <v>179.98</v>
          </cell>
          <cell r="H2016">
            <v>6.45E-3</v>
          </cell>
          <cell r="I2016">
            <v>9.5414054794520545E-2</v>
          </cell>
        </row>
        <row r="2017">
          <cell r="A2017" t="str">
            <v>September</v>
          </cell>
          <cell r="B2017" t="str">
            <v>3R2</v>
          </cell>
          <cell r="C2017" t="str">
            <v>A79</v>
          </cell>
          <cell r="D2017" t="str">
            <v>FEDERATD</v>
          </cell>
          <cell r="E2017" t="str">
            <v>PGR</v>
          </cell>
          <cell r="F2017" t="str">
            <v>PGR</v>
          </cell>
          <cell r="G2017">
            <v>1876.72</v>
          </cell>
          <cell r="H2017">
            <v>6.45E-3</v>
          </cell>
          <cell r="I2017">
            <v>0.99491868493150692</v>
          </cell>
        </row>
        <row r="2018">
          <cell r="A2018" t="str">
            <v>September</v>
          </cell>
          <cell r="B2018" t="str">
            <v>3R2</v>
          </cell>
          <cell r="C2018" t="str">
            <v>A82</v>
          </cell>
          <cell r="D2018" t="str">
            <v>FEDERATD</v>
          </cell>
          <cell r="E2018" t="str">
            <v>PGR</v>
          </cell>
          <cell r="F2018" t="str">
            <v>PGR</v>
          </cell>
          <cell r="G2018">
            <v>30315.439999999999</v>
          </cell>
          <cell r="H2018">
            <v>6.45E-3</v>
          </cell>
          <cell r="I2018">
            <v>16.071336000000002</v>
          </cell>
        </row>
        <row r="2019">
          <cell r="A2019" t="str">
            <v>September</v>
          </cell>
          <cell r="B2019" t="str">
            <v>3R2</v>
          </cell>
          <cell r="C2019" t="str">
            <v>A83</v>
          </cell>
          <cell r="D2019" t="str">
            <v>FEDERATD</v>
          </cell>
          <cell r="E2019" t="str">
            <v>PGR</v>
          </cell>
          <cell r="F2019" t="str">
            <v>PGR</v>
          </cell>
          <cell r="G2019">
            <v>14071.89</v>
          </cell>
          <cell r="H2019">
            <v>6.45E-3</v>
          </cell>
          <cell r="I2019">
            <v>7.4600293561643829</v>
          </cell>
        </row>
        <row r="2020">
          <cell r="A2020" t="str">
            <v>September</v>
          </cell>
          <cell r="B2020" t="str">
            <v>3R2</v>
          </cell>
          <cell r="C2020" t="str">
            <v>A84</v>
          </cell>
          <cell r="D2020" t="str">
            <v>FEDERATD</v>
          </cell>
          <cell r="E2020" t="str">
            <v>PGR</v>
          </cell>
          <cell r="F2020" t="str">
            <v>PGR</v>
          </cell>
          <cell r="G2020">
            <v>15808.86</v>
          </cell>
          <cell r="H2020">
            <v>6.45E-3</v>
          </cell>
          <cell r="I2020">
            <v>8.3808613972602739</v>
          </cell>
        </row>
        <row r="2021">
          <cell r="A2021" t="str">
            <v>September</v>
          </cell>
          <cell r="B2021" t="str">
            <v>3R2</v>
          </cell>
          <cell r="C2021" t="str">
            <v>A85</v>
          </cell>
          <cell r="D2021" t="str">
            <v>FEDERATD</v>
          </cell>
          <cell r="E2021" t="str">
            <v>PGR</v>
          </cell>
          <cell r="F2021" t="str">
            <v>PGR</v>
          </cell>
          <cell r="G2021">
            <v>17055.77</v>
          </cell>
          <cell r="H2021">
            <v>6.45E-3</v>
          </cell>
          <cell r="I2021">
            <v>9.0418945068493173</v>
          </cell>
        </row>
        <row r="2022">
          <cell r="A2022" t="str">
            <v>September</v>
          </cell>
          <cell r="B2022" t="str">
            <v>3R2</v>
          </cell>
          <cell r="C2022" t="str">
            <v>A87</v>
          </cell>
          <cell r="D2022" t="str">
            <v>FEDERATD</v>
          </cell>
          <cell r="E2022" t="str">
            <v>PGR</v>
          </cell>
          <cell r="F2022" t="str">
            <v>PGR</v>
          </cell>
          <cell r="G2022">
            <v>26921.87</v>
          </cell>
          <cell r="H2022">
            <v>6.45E-3</v>
          </cell>
          <cell r="I2022">
            <v>14.272279027397262</v>
          </cell>
        </row>
        <row r="2023">
          <cell r="A2023" t="str">
            <v>September</v>
          </cell>
          <cell r="B2023" t="str">
            <v>3R2</v>
          </cell>
          <cell r="C2023" t="str">
            <v>A88</v>
          </cell>
          <cell r="D2023" t="str">
            <v>FEDERATD</v>
          </cell>
          <cell r="E2023" t="str">
            <v>PGR</v>
          </cell>
          <cell r="F2023" t="str">
            <v>PGR</v>
          </cell>
          <cell r="G2023">
            <v>22.91</v>
          </cell>
          <cell r="H2023">
            <v>6.45E-3</v>
          </cell>
          <cell r="I2023">
            <v>1.2145438356164382E-2</v>
          </cell>
        </row>
        <row r="2024">
          <cell r="A2024" t="str">
            <v>September</v>
          </cell>
          <cell r="B2024" t="str">
            <v>3R2</v>
          </cell>
          <cell r="C2024" t="str">
            <v>A89</v>
          </cell>
          <cell r="D2024" t="str">
            <v>FEDERATD</v>
          </cell>
          <cell r="E2024" t="str">
            <v>PGR</v>
          </cell>
          <cell r="F2024" t="str">
            <v>PGR</v>
          </cell>
          <cell r="G2024">
            <v>17262.080000000002</v>
          </cell>
          <cell r="H2024">
            <v>6.45E-3</v>
          </cell>
          <cell r="I2024">
            <v>9.1512670684931496</v>
          </cell>
        </row>
        <row r="2025">
          <cell r="A2025" t="str">
            <v>September</v>
          </cell>
          <cell r="B2025" t="str">
            <v>3R2</v>
          </cell>
          <cell r="C2025" t="str">
            <v>A98</v>
          </cell>
          <cell r="D2025" t="str">
            <v>FEDERATD</v>
          </cell>
          <cell r="E2025" t="str">
            <v>PGR</v>
          </cell>
          <cell r="F2025" t="str">
            <v>PGR</v>
          </cell>
          <cell r="G2025">
            <v>63041.81</v>
          </cell>
          <cell r="H2025">
            <v>6.45E-3</v>
          </cell>
          <cell r="I2025">
            <v>33.420795164383556</v>
          </cell>
        </row>
        <row r="2026">
          <cell r="A2026" t="str">
            <v>September</v>
          </cell>
          <cell r="B2026" t="str">
            <v>3R2</v>
          </cell>
          <cell r="C2026" t="str">
            <v>AA1</v>
          </cell>
          <cell r="D2026" t="str">
            <v>FEDERATD</v>
          </cell>
          <cell r="E2026" t="str">
            <v>PGR</v>
          </cell>
          <cell r="F2026" t="str">
            <v>PGR</v>
          </cell>
          <cell r="G2026">
            <v>189116.21</v>
          </cell>
          <cell r="H2026">
            <v>6.45E-3</v>
          </cell>
          <cell r="I2026">
            <v>100.257497630137</v>
          </cell>
        </row>
        <row r="2027">
          <cell r="A2027" t="str">
            <v>September</v>
          </cell>
          <cell r="B2027" t="str">
            <v>3R2</v>
          </cell>
          <cell r="C2027" t="str">
            <v>AA2</v>
          </cell>
          <cell r="D2027" t="str">
            <v>FEDERATD</v>
          </cell>
          <cell r="E2027" t="str">
            <v>PGR</v>
          </cell>
          <cell r="F2027" t="str">
            <v>PGR</v>
          </cell>
          <cell r="G2027">
            <v>10847.04</v>
          </cell>
          <cell r="H2027">
            <v>6.45E-3</v>
          </cell>
          <cell r="I2027">
            <v>5.7504170958904117</v>
          </cell>
        </row>
        <row r="2028">
          <cell r="A2028" t="str">
            <v>September</v>
          </cell>
          <cell r="B2028" t="str">
            <v>3R2</v>
          </cell>
          <cell r="C2028" t="str">
            <v>AA3</v>
          </cell>
          <cell r="D2028" t="str">
            <v>FEDERATD</v>
          </cell>
          <cell r="E2028" t="str">
            <v>PGR</v>
          </cell>
          <cell r="F2028" t="str">
            <v>PGR</v>
          </cell>
          <cell r="G2028">
            <v>199074.11</v>
          </cell>
          <cell r="H2028">
            <v>6.45E-3</v>
          </cell>
          <cell r="I2028">
            <v>105.53654872602743</v>
          </cell>
        </row>
        <row r="2029">
          <cell r="A2029" t="str">
            <v>September</v>
          </cell>
          <cell r="B2029" t="str">
            <v>3R2</v>
          </cell>
          <cell r="C2029" t="str">
            <v>AA4</v>
          </cell>
          <cell r="D2029" t="str">
            <v>FEDERATD</v>
          </cell>
          <cell r="E2029" t="str">
            <v>PGR</v>
          </cell>
          <cell r="F2029" t="str">
            <v>PGR</v>
          </cell>
          <cell r="G2029">
            <v>330.65</v>
          </cell>
          <cell r="H2029">
            <v>6.45E-3</v>
          </cell>
          <cell r="I2029">
            <v>0.17528979452054794</v>
          </cell>
        </row>
        <row r="2030">
          <cell r="A2030" t="str">
            <v>September</v>
          </cell>
          <cell r="B2030" t="str">
            <v>3R2</v>
          </cell>
          <cell r="C2030" t="str">
            <v>AA8</v>
          </cell>
          <cell r="D2030" t="str">
            <v>FEDERATD</v>
          </cell>
          <cell r="E2030" t="str">
            <v>PGR</v>
          </cell>
          <cell r="F2030" t="str">
            <v>PGR</v>
          </cell>
          <cell r="G2030">
            <v>165293.63</v>
          </cell>
          <cell r="H2030">
            <v>6.45E-3</v>
          </cell>
          <cell r="I2030">
            <v>87.628266863013693</v>
          </cell>
        </row>
        <row r="2031">
          <cell r="A2031" t="str">
            <v>September</v>
          </cell>
          <cell r="B2031" t="str">
            <v>3R2</v>
          </cell>
          <cell r="C2031" t="str">
            <v>AA9</v>
          </cell>
          <cell r="D2031" t="str">
            <v>FEDERATD</v>
          </cell>
          <cell r="E2031" t="str">
            <v>PGR</v>
          </cell>
          <cell r="F2031" t="str">
            <v>PGR</v>
          </cell>
          <cell r="G2031">
            <v>402347.71</v>
          </cell>
          <cell r="H2031">
            <v>6.45E-3</v>
          </cell>
          <cell r="I2031">
            <v>213.29940242465756</v>
          </cell>
        </row>
        <row r="2032">
          <cell r="A2032" t="str">
            <v>September</v>
          </cell>
          <cell r="B2032" t="str">
            <v>3R2</v>
          </cell>
          <cell r="C2032" t="str">
            <v>AAI</v>
          </cell>
          <cell r="D2032" t="str">
            <v>FEDERATD</v>
          </cell>
          <cell r="E2032" t="str">
            <v>PGR</v>
          </cell>
          <cell r="F2032" t="str">
            <v>PGR</v>
          </cell>
          <cell r="G2032">
            <v>39.56</v>
          </cell>
          <cell r="H2032">
            <v>6.45E-3</v>
          </cell>
          <cell r="I2032">
            <v>2.0972219178082192E-2</v>
          </cell>
        </row>
        <row r="2033">
          <cell r="A2033" t="str">
            <v>September</v>
          </cell>
          <cell r="B2033" t="str">
            <v>3R2</v>
          </cell>
          <cell r="C2033" t="str">
            <v>AAN</v>
          </cell>
          <cell r="D2033" t="str">
            <v>FEDERATD</v>
          </cell>
          <cell r="E2033" t="str">
            <v>PGR</v>
          </cell>
          <cell r="F2033" t="str">
            <v>PGR</v>
          </cell>
          <cell r="G2033">
            <v>28866.99</v>
          </cell>
          <cell r="H2033">
            <v>6.45E-3</v>
          </cell>
          <cell r="I2033">
            <v>15.303459082191782</v>
          </cell>
        </row>
        <row r="2034">
          <cell r="A2034" t="str">
            <v>September</v>
          </cell>
          <cell r="B2034" t="str">
            <v>3R2</v>
          </cell>
          <cell r="C2034" t="str">
            <v>AB6</v>
          </cell>
          <cell r="D2034" t="str">
            <v>FEDERATD</v>
          </cell>
          <cell r="E2034" t="str">
            <v>PGR</v>
          </cell>
          <cell r="F2034" t="str">
            <v>PGR</v>
          </cell>
          <cell r="G2034">
            <v>402280.97</v>
          </cell>
          <cell r="H2034">
            <v>6.45E-3</v>
          </cell>
          <cell r="I2034">
            <v>213.26402108219179</v>
          </cell>
        </row>
        <row r="2035">
          <cell r="A2035" t="str">
            <v>September</v>
          </cell>
          <cell r="B2035" t="str">
            <v>3R2</v>
          </cell>
          <cell r="C2035" t="str">
            <v>ABL</v>
          </cell>
          <cell r="D2035" t="str">
            <v>FEDERATD</v>
          </cell>
          <cell r="E2035" t="str">
            <v>PGR</v>
          </cell>
          <cell r="F2035" t="str">
            <v>PGR</v>
          </cell>
          <cell r="G2035">
            <v>170.98</v>
          </cell>
          <cell r="H2035">
            <v>6.45E-3</v>
          </cell>
          <cell r="I2035">
            <v>9.0642821917808203E-2</v>
          </cell>
        </row>
        <row r="2036">
          <cell r="A2036" t="str">
            <v>September</v>
          </cell>
          <cell r="B2036" t="str">
            <v>3R2</v>
          </cell>
          <cell r="C2036" t="str">
            <v>ABO</v>
          </cell>
          <cell r="D2036" t="str">
            <v>FEDERATD</v>
          </cell>
          <cell r="E2036" t="str">
            <v>PGR</v>
          </cell>
          <cell r="F2036" t="str">
            <v>PGR</v>
          </cell>
          <cell r="G2036">
            <v>246.94</v>
          </cell>
          <cell r="H2036">
            <v>6.45E-3</v>
          </cell>
          <cell r="I2036">
            <v>0.13091202739726027</v>
          </cell>
        </row>
        <row r="2037">
          <cell r="A2037" t="str">
            <v>September</v>
          </cell>
          <cell r="B2037" t="str">
            <v>3R2</v>
          </cell>
          <cell r="C2037" t="str">
            <v>ABT</v>
          </cell>
          <cell r="D2037" t="str">
            <v>FEDERATD</v>
          </cell>
          <cell r="E2037" t="str">
            <v>PGR</v>
          </cell>
          <cell r="F2037" t="str">
            <v>PGR</v>
          </cell>
          <cell r="G2037">
            <v>13658.64</v>
          </cell>
          <cell r="H2037">
            <v>6.45E-3</v>
          </cell>
          <cell r="I2037">
            <v>7.240950246575343</v>
          </cell>
        </row>
        <row r="2038">
          <cell r="A2038" t="str">
            <v>September</v>
          </cell>
          <cell r="B2038" t="str">
            <v>3R2</v>
          </cell>
          <cell r="C2038" t="str">
            <v>AC2</v>
          </cell>
          <cell r="D2038" t="str">
            <v>FEDERATD</v>
          </cell>
          <cell r="E2038" t="str">
            <v>PGR</v>
          </cell>
          <cell r="F2038" t="str">
            <v>PGR</v>
          </cell>
          <cell r="G2038">
            <v>304919.65999999997</v>
          </cell>
          <cell r="H2038">
            <v>6.45E-3</v>
          </cell>
          <cell r="I2038">
            <v>161.64918961643835</v>
          </cell>
        </row>
        <row r="2039">
          <cell r="A2039" t="str">
            <v>September</v>
          </cell>
          <cell r="B2039" t="str">
            <v>3R2</v>
          </cell>
          <cell r="C2039" t="str">
            <v>AC6</v>
          </cell>
          <cell r="D2039" t="str">
            <v>FEDERATD</v>
          </cell>
          <cell r="E2039" t="str">
            <v>PGR</v>
          </cell>
          <cell r="F2039" t="str">
            <v>PGR</v>
          </cell>
          <cell r="G2039">
            <v>28451.61</v>
          </cell>
          <cell r="H2039">
            <v>6.45E-3</v>
          </cell>
          <cell r="I2039">
            <v>15.083250780821919</v>
          </cell>
        </row>
        <row r="2040">
          <cell r="A2040" t="str">
            <v>September</v>
          </cell>
          <cell r="B2040" t="str">
            <v>3R2</v>
          </cell>
          <cell r="C2040" t="str">
            <v>AC9</v>
          </cell>
          <cell r="D2040" t="str">
            <v>FEDERATD</v>
          </cell>
          <cell r="E2040" t="str">
            <v>PGR</v>
          </cell>
          <cell r="F2040" t="str">
            <v>PGR</v>
          </cell>
          <cell r="G2040">
            <v>623504.05000000005</v>
          </cell>
          <cell r="H2040">
            <v>6.45E-3</v>
          </cell>
          <cell r="I2040">
            <v>330.54255801369874</v>
          </cell>
        </row>
        <row r="2041">
          <cell r="A2041" t="str">
            <v>September</v>
          </cell>
          <cell r="B2041" t="str">
            <v>3R2</v>
          </cell>
          <cell r="C2041" t="str">
            <v>ACK</v>
          </cell>
          <cell r="D2041" t="str">
            <v>FEDERATD</v>
          </cell>
          <cell r="E2041" t="str">
            <v>PGR</v>
          </cell>
          <cell r="F2041" t="str">
            <v>PGR</v>
          </cell>
          <cell r="G2041">
            <v>42.23</v>
          </cell>
          <cell r="H2041">
            <v>6.45E-3</v>
          </cell>
          <cell r="I2041">
            <v>2.2387684931506849E-2</v>
          </cell>
        </row>
        <row r="2042">
          <cell r="A2042" t="str">
            <v>September</v>
          </cell>
          <cell r="B2042" t="str">
            <v>3R2</v>
          </cell>
          <cell r="C2042" t="str">
            <v>ACN</v>
          </cell>
          <cell r="D2042" t="str">
            <v>FEDERATD</v>
          </cell>
          <cell r="E2042" t="str">
            <v>PGR</v>
          </cell>
          <cell r="F2042" t="str">
            <v>PGR</v>
          </cell>
          <cell r="G2042">
            <v>35546.61</v>
          </cell>
          <cell r="H2042">
            <v>6.45E-3</v>
          </cell>
          <cell r="I2042">
            <v>18.844572698630135</v>
          </cell>
        </row>
        <row r="2043">
          <cell r="A2043" t="str">
            <v>September</v>
          </cell>
          <cell r="B2043" t="str">
            <v>3R2</v>
          </cell>
          <cell r="C2043" t="str">
            <v>ACO</v>
          </cell>
          <cell r="D2043" t="str">
            <v>FEDERATD</v>
          </cell>
          <cell r="E2043" t="str">
            <v>PGR</v>
          </cell>
          <cell r="F2043" t="str">
            <v>PGR</v>
          </cell>
          <cell r="G2043">
            <v>1370.88</v>
          </cell>
          <cell r="H2043">
            <v>6.45E-3</v>
          </cell>
          <cell r="I2043">
            <v>0.7267541917808219</v>
          </cell>
        </row>
        <row r="2044">
          <cell r="A2044" t="str">
            <v>September</v>
          </cell>
          <cell r="B2044" t="str">
            <v>3R2</v>
          </cell>
          <cell r="C2044" t="str">
            <v>ACR</v>
          </cell>
          <cell r="D2044" t="str">
            <v>FEDERATD</v>
          </cell>
          <cell r="E2044" t="str">
            <v>PGR</v>
          </cell>
          <cell r="F2044" t="str">
            <v>PGR</v>
          </cell>
          <cell r="G2044">
            <v>32443.34</v>
          </cell>
          <cell r="H2044">
            <v>6.45E-3</v>
          </cell>
          <cell r="I2044">
            <v>17.199414493150684</v>
          </cell>
        </row>
        <row r="2045">
          <cell r="A2045" t="str">
            <v>September</v>
          </cell>
          <cell r="B2045" t="str">
            <v>3R2</v>
          </cell>
          <cell r="C2045" t="str">
            <v>ACT</v>
          </cell>
          <cell r="D2045" t="str">
            <v>FEDERATD</v>
          </cell>
          <cell r="E2045" t="str">
            <v>PGR</v>
          </cell>
          <cell r="F2045" t="str">
            <v>PGR</v>
          </cell>
          <cell r="G2045">
            <v>611.59</v>
          </cell>
          <cell r="H2045">
            <v>6.45E-3</v>
          </cell>
          <cell r="I2045">
            <v>0.32422647945205479</v>
          </cell>
        </row>
        <row r="2046">
          <cell r="A2046" t="str">
            <v>September</v>
          </cell>
          <cell r="B2046" t="str">
            <v>3R2</v>
          </cell>
          <cell r="C2046" t="str">
            <v>ACV</v>
          </cell>
          <cell r="D2046" t="str">
            <v>FEDERATD</v>
          </cell>
          <cell r="E2046" t="str">
            <v>PGR</v>
          </cell>
          <cell r="F2046" t="str">
            <v>PGR</v>
          </cell>
          <cell r="G2046">
            <v>97274.57</v>
          </cell>
          <cell r="H2046">
            <v>6.45E-3</v>
          </cell>
          <cell r="I2046">
            <v>51.568847383561646</v>
          </cell>
        </row>
        <row r="2047">
          <cell r="A2047" t="str">
            <v>September</v>
          </cell>
          <cell r="B2047" t="str">
            <v>3R2</v>
          </cell>
          <cell r="C2047" t="str">
            <v>ACW</v>
          </cell>
          <cell r="D2047" t="str">
            <v>FEDERATD</v>
          </cell>
          <cell r="E2047" t="str">
            <v>PGR</v>
          </cell>
          <cell r="F2047" t="str">
            <v>PGR</v>
          </cell>
          <cell r="G2047">
            <v>17453.59</v>
          </cell>
          <cell r="H2047">
            <v>6.45E-3</v>
          </cell>
          <cell r="I2047">
            <v>9.2527936027397253</v>
          </cell>
        </row>
        <row r="2048">
          <cell r="A2048" t="str">
            <v>September</v>
          </cell>
          <cell r="B2048" t="str">
            <v>3R2</v>
          </cell>
          <cell r="C2048" t="str">
            <v>ACY</v>
          </cell>
          <cell r="D2048" t="str">
            <v>FEDERATD</v>
          </cell>
          <cell r="E2048" t="str">
            <v>PGR</v>
          </cell>
          <cell r="F2048" t="str">
            <v>PGR</v>
          </cell>
          <cell r="G2048">
            <v>2427.7399999999998</v>
          </cell>
          <cell r="H2048">
            <v>6.45E-3</v>
          </cell>
          <cell r="I2048">
            <v>1.2870347671232873</v>
          </cell>
        </row>
        <row r="2049">
          <cell r="A2049" t="str">
            <v>September</v>
          </cell>
          <cell r="B2049" t="str">
            <v>3R2</v>
          </cell>
          <cell r="C2049" t="str">
            <v>AD3</v>
          </cell>
          <cell r="D2049" t="str">
            <v>FEDERATD</v>
          </cell>
          <cell r="E2049" t="str">
            <v>PGR</v>
          </cell>
          <cell r="F2049" t="str">
            <v>PGR</v>
          </cell>
          <cell r="G2049">
            <v>18410.71</v>
          </cell>
          <cell r="H2049">
            <v>6.45E-3</v>
          </cell>
          <cell r="I2049">
            <v>9.760198315068493</v>
          </cell>
        </row>
        <row r="2050">
          <cell r="A2050" t="str">
            <v>September</v>
          </cell>
          <cell r="B2050" t="str">
            <v>3R2</v>
          </cell>
          <cell r="C2050" t="str">
            <v>AD6</v>
          </cell>
          <cell r="D2050" t="str">
            <v>FEDERATD</v>
          </cell>
          <cell r="E2050" t="str">
            <v>PGR</v>
          </cell>
          <cell r="F2050" t="str">
            <v>PGR</v>
          </cell>
          <cell r="G2050">
            <v>902685.37</v>
          </cell>
          <cell r="H2050">
            <v>6.45E-3</v>
          </cell>
          <cell r="I2050">
            <v>478.54690163013697</v>
          </cell>
        </row>
        <row r="2051">
          <cell r="A2051" t="str">
            <v>September</v>
          </cell>
          <cell r="B2051" t="str">
            <v>3R2</v>
          </cell>
          <cell r="C2051" t="str">
            <v>ADA</v>
          </cell>
          <cell r="D2051" t="str">
            <v>FEDERATD</v>
          </cell>
          <cell r="E2051" t="str">
            <v>PGR</v>
          </cell>
          <cell r="F2051" t="str">
            <v>PGR</v>
          </cell>
          <cell r="G2051">
            <v>7368.52</v>
          </cell>
          <cell r="H2051">
            <v>6.45E-3</v>
          </cell>
          <cell r="I2051">
            <v>3.90632498630137</v>
          </cell>
        </row>
        <row r="2052">
          <cell r="A2052" t="str">
            <v>September</v>
          </cell>
          <cell r="B2052" t="str">
            <v>3R2</v>
          </cell>
          <cell r="C2052" t="str">
            <v>ADO</v>
          </cell>
          <cell r="D2052" t="str">
            <v>FEDERATD</v>
          </cell>
          <cell r="E2052" t="str">
            <v>PGR</v>
          </cell>
          <cell r="F2052" t="str">
            <v>PGR</v>
          </cell>
          <cell r="G2052">
            <v>18286.419999999998</v>
          </cell>
          <cell r="H2052">
            <v>6.45E-3</v>
          </cell>
          <cell r="I2052">
            <v>9.6943075890410952</v>
          </cell>
        </row>
        <row r="2053">
          <cell r="A2053" t="str">
            <v>September</v>
          </cell>
          <cell r="B2053" t="str">
            <v>3R2</v>
          </cell>
          <cell r="C2053" t="str">
            <v>AE1</v>
          </cell>
          <cell r="D2053" t="str">
            <v>FEDERATD</v>
          </cell>
          <cell r="E2053" t="str">
            <v>PGR</v>
          </cell>
          <cell r="F2053" t="str">
            <v>PGR</v>
          </cell>
          <cell r="G2053">
            <v>8978.11</v>
          </cell>
          <cell r="H2053">
            <v>6.45E-3</v>
          </cell>
          <cell r="I2053">
            <v>4.7596281780821919</v>
          </cell>
        </row>
        <row r="2054">
          <cell r="A2054" t="str">
            <v>September</v>
          </cell>
          <cell r="B2054" t="str">
            <v>3R2</v>
          </cell>
          <cell r="C2054" t="str">
            <v>AE8</v>
          </cell>
          <cell r="D2054" t="str">
            <v>FEDERATD</v>
          </cell>
          <cell r="E2054" t="str">
            <v>PGR</v>
          </cell>
          <cell r="F2054" t="str">
            <v>PGR</v>
          </cell>
          <cell r="G2054">
            <v>62781.07</v>
          </cell>
          <cell r="H2054">
            <v>6.45E-3</v>
          </cell>
          <cell r="I2054">
            <v>33.282567246575347</v>
          </cell>
        </row>
        <row r="2055">
          <cell r="A2055" t="str">
            <v>September</v>
          </cell>
          <cell r="B2055" t="str">
            <v>3R2</v>
          </cell>
          <cell r="C2055" t="str">
            <v>AE9</v>
          </cell>
          <cell r="D2055" t="str">
            <v>FEDERATD</v>
          </cell>
          <cell r="E2055" t="str">
            <v>PGR</v>
          </cell>
          <cell r="F2055" t="str">
            <v>PGR</v>
          </cell>
          <cell r="G2055">
            <v>19115.689999999999</v>
          </cell>
          <cell r="H2055">
            <v>6.45E-3</v>
          </cell>
          <cell r="I2055">
            <v>10.133934287671231</v>
          </cell>
        </row>
        <row r="2056">
          <cell r="A2056" t="str">
            <v>September</v>
          </cell>
          <cell r="B2056" t="str">
            <v>3R2</v>
          </cell>
          <cell r="C2056" t="str">
            <v>AF2</v>
          </cell>
          <cell r="D2056" t="str">
            <v>FEDERATD</v>
          </cell>
          <cell r="E2056" t="str">
            <v>PGR</v>
          </cell>
          <cell r="F2056" t="str">
            <v>PGR</v>
          </cell>
          <cell r="G2056">
            <v>705374.47</v>
          </cell>
          <cell r="H2056">
            <v>6.45E-3</v>
          </cell>
          <cell r="I2056">
            <v>373.94509573972596</v>
          </cell>
        </row>
        <row r="2057">
          <cell r="A2057" t="str">
            <v>September</v>
          </cell>
          <cell r="B2057" t="str">
            <v>3R2</v>
          </cell>
          <cell r="C2057" t="str">
            <v>AF3</v>
          </cell>
          <cell r="D2057" t="str">
            <v>FEDERATD</v>
          </cell>
          <cell r="E2057" t="str">
            <v>PGR</v>
          </cell>
          <cell r="F2057" t="str">
            <v>PGR</v>
          </cell>
          <cell r="G2057">
            <v>128.74</v>
          </cell>
          <cell r="H2057">
            <v>6.45E-3</v>
          </cell>
          <cell r="I2057">
            <v>6.8249835616438354E-2</v>
          </cell>
        </row>
        <row r="2058">
          <cell r="A2058" t="str">
            <v>September</v>
          </cell>
          <cell r="B2058" t="str">
            <v>3R2</v>
          </cell>
          <cell r="C2058" t="str">
            <v>AF6</v>
          </cell>
          <cell r="D2058" t="str">
            <v>FEDERATD</v>
          </cell>
          <cell r="E2058" t="str">
            <v>PGR</v>
          </cell>
          <cell r="F2058" t="str">
            <v>PGR</v>
          </cell>
          <cell r="G2058">
            <v>1033111.04</v>
          </cell>
          <cell r="H2058">
            <v>6.45E-3</v>
          </cell>
          <cell r="I2058">
            <v>547.69037326027421</v>
          </cell>
        </row>
        <row r="2059">
          <cell r="A2059" t="str">
            <v>September</v>
          </cell>
          <cell r="B2059" t="str">
            <v>3R2</v>
          </cell>
          <cell r="C2059" t="str">
            <v>AF7</v>
          </cell>
          <cell r="D2059" t="str">
            <v>FEDERATD</v>
          </cell>
          <cell r="E2059" t="str">
            <v>PGR</v>
          </cell>
          <cell r="F2059" t="str">
            <v>PGR</v>
          </cell>
          <cell r="G2059">
            <v>614197.27</v>
          </cell>
          <cell r="H2059">
            <v>6.45E-3</v>
          </cell>
          <cell r="I2059">
            <v>325.60868971232873</v>
          </cell>
        </row>
        <row r="2060">
          <cell r="A2060" t="str">
            <v>September</v>
          </cell>
          <cell r="B2060" t="str">
            <v>3R2</v>
          </cell>
          <cell r="C2060" t="str">
            <v>AF8</v>
          </cell>
          <cell r="D2060" t="str">
            <v>FEDERATD</v>
          </cell>
          <cell r="E2060" t="str">
            <v>PGR</v>
          </cell>
          <cell r="F2060" t="str">
            <v>PGR</v>
          </cell>
          <cell r="G2060">
            <v>175994.89</v>
          </cell>
          <cell r="H2060">
            <v>6.45E-3</v>
          </cell>
          <cell r="I2060">
            <v>93.301400589041094</v>
          </cell>
        </row>
        <row r="2061">
          <cell r="A2061" t="str">
            <v>September</v>
          </cell>
          <cell r="B2061" t="str">
            <v>3R2</v>
          </cell>
          <cell r="C2061" t="str">
            <v>AFA</v>
          </cell>
          <cell r="D2061" t="str">
            <v>FEDERATD</v>
          </cell>
          <cell r="E2061" t="str">
            <v>PGR</v>
          </cell>
          <cell r="F2061" t="str">
            <v>PGR</v>
          </cell>
          <cell r="G2061">
            <v>138112.37</v>
          </cell>
          <cell r="H2061">
            <v>6.45E-3</v>
          </cell>
          <cell r="I2061">
            <v>73.218475602739744</v>
          </cell>
        </row>
        <row r="2062">
          <cell r="A2062" t="str">
            <v>September</v>
          </cell>
          <cell r="B2062" t="str">
            <v>3R2</v>
          </cell>
          <cell r="C2062" t="str">
            <v>AFR</v>
          </cell>
          <cell r="D2062" t="str">
            <v>FEDERATD</v>
          </cell>
          <cell r="E2062" t="str">
            <v>PGR</v>
          </cell>
          <cell r="F2062" t="str">
            <v>PGR</v>
          </cell>
          <cell r="G2062">
            <v>94387.9</v>
          </cell>
          <cell r="H2062">
            <v>6.45E-3</v>
          </cell>
          <cell r="I2062">
            <v>50.038516849315073</v>
          </cell>
        </row>
        <row r="2063">
          <cell r="A2063" t="str">
            <v>September</v>
          </cell>
          <cell r="B2063" t="str">
            <v>3R2</v>
          </cell>
          <cell r="C2063" t="str">
            <v>AFS</v>
          </cell>
          <cell r="D2063" t="str">
            <v>FEDERATD</v>
          </cell>
          <cell r="E2063" t="str">
            <v>PGR</v>
          </cell>
          <cell r="F2063" t="str">
            <v>PGR</v>
          </cell>
          <cell r="G2063">
            <v>506241.86</v>
          </cell>
          <cell r="H2063">
            <v>6.45E-3</v>
          </cell>
          <cell r="I2063">
            <v>268.37753400000003</v>
          </cell>
        </row>
        <row r="2064">
          <cell r="A2064" t="str">
            <v>September</v>
          </cell>
          <cell r="B2064" t="str">
            <v>3R2</v>
          </cell>
          <cell r="C2064" t="str">
            <v>AFT</v>
          </cell>
          <cell r="D2064" t="str">
            <v>FEDERATD</v>
          </cell>
          <cell r="E2064" t="str">
            <v>PGR</v>
          </cell>
          <cell r="F2064" t="str">
            <v>PGR</v>
          </cell>
          <cell r="G2064">
            <v>2463223</v>
          </cell>
          <cell r="H2064">
            <v>6.45E-3</v>
          </cell>
          <cell r="I2064">
            <v>1305.8456178082195</v>
          </cell>
        </row>
        <row r="2065">
          <cell r="A2065" t="str">
            <v>September</v>
          </cell>
          <cell r="B2065" t="str">
            <v>3R2</v>
          </cell>
          <cell r="C2065" t="str">
            <v>AFX</v>
          </cell>
          <cell r="D2065" t="str">
            <v>FEDERATD</v>
          </cell>
          <cell r="E2065" t="str">
            <v>PGR</v>
          </cell>
          <cell r="F2065" t="str">
            <v>PGR</v>
          </cell>
          <cell r="G2065">
            <v>53275.89</v>
          </cell>
          <cell r="H2065">
            <v>6.45E-3</v>
          </cell>
          <cell r="I2065">
            <v>28.243519767123285</v>
          </cell>
        </row>
        <row r="2066">
          <cell r="A2066" t="str">
            <v>September</v>
          </cell>
          <cell r="B2066" t="str">
            <v>3R2</v>
          </cell>
          <cell r="C2066" t="str">
            <v>AG5</v>
          </cell>
          <cell r="D2066" t="str">
            <v>FEDERATD</v>
          </cell>
          <cell r="E2066" t="str">
            <v>PGR</v>
          </cell>
          <cell r="F2066" t="str">
            <v>PGR</v>
          </cell>
          <cell r="G2066">
            <v>84151.1</v>
          </cell>
          <cell r="H2066">
            <v>6.45E-3</v>
          </cell>
          <cell r="I2066">
            <v>44.611610547945205</v>
          </cell>
        </row>
        <row r="2067">
          <cell r="A2067" t="str">
            <v>September</v>
          </cell>
          <cell r="B2067" t="str">
            <v>3R2</v>
          </cell>
          <cell r="C2067" t="str">
            <v>AG7</v>
          </cell>
          <cell r="D2067" t="str">
            <v>FEDERATD</v>
          </cell>
          <cell r="E2067" t="str">
            <v>PGR</v>
          </cell>
          <cell r="F2067" t="str">
            <v>PGR</v>
          </cell>
          <cell r="G2067">
            <v>117177.7</v>
          </cell>
          <cell r="H2067">
            <v>6.45E-3</v>
          </cell>
          <cell r="I2067">
            <v>62.120232739726028</v>
          </cell>
        </row>
        <row r="2068">
          <cell r="A2068" t="str">
            <v>September</v>
          </cell>
          <cell r="B2068" t="str">
            <v>3R2</v>
          </cell>
          <cell r="C2068" t="str">
            <v>AG9</v>
          </cell>
          <cell r="D2068" t="str">
            <v>FEDERATD</v>
          </cell>
          <cell r="E2068" t="str">
            <v>PGR</v>
          </cell>
          <cell r="F2068" t="str">
            <v>PGR</v>
          </cell>
          <cell r="G2068">
            <v>574491.07999999996</v>
          </cell>
          <cell r="H2068">
            <v>6.45E-3</v>
          </cell>
          <cell r="I2068">
            <v>304.55896980821927</v>
          </cell>
        </row>
        <row r="2069">
          <cell r="A2069" t="str">
            <v>September</v>
          </cell>
          <cell r="B2069" t="str">
            <v>3R2</v>
          </cell>
          <cell r="C2069" t="str">
            <v>AGB</v>
          </cell>
          <cell r="D2069" t="str">
            <v>FEDERATD</v>
          </cell>
          <cell r="E2069" t="str">
            <v>PGR</v>
          </cell>
          <cell r="F2069" t="str">
            <v>PGR</v>
          </cell>
          <cell r="G2069">
            <v>211610.09</v>
          </cell>
          <cell r="H2069">
            <v>6.45E-3</v>
          </cell>
          <cell r="I2069">
            <v>112.18233538356166</v>
          </cell>
        </row>
        <row r="2070">
          <cell r="A2070" t="str">
            <v>September</v>
          </cell>
          <cell r="B2070" t="str">
            <v>3R2</v>
          </cell>
          <cell r="C2070" t="str">
            <v>AGN</v>
          </cell>
          <cell r="D2070" t="str">
            <v>FEDERATD</v>
          </cell>
          <cell r="E2070" t="str">
            <v>PGR</v>
          </cell>
          <cell r="F2070" t="str">
            <v>PGR</v>
          </cell>
          <cell r="G2070">
            <v>14999.78</v>
          </cell>
          <cell r="H2070">
            <v>6.45E-3</v>
          </cell>
          <cell r="I2070">
            <v>7.9519381643835612</v>
          </cell>
        </row>
        <row r="2071">
          <cell r="A2071" t="str">
            <v>September</v>
          </cell>
          <cell r="B2071" t="str">
            <v>3R2</v>
          </cell>
          <cell r="C2071" t="str">
            <v>AH5</v>
          </cell>
          <cell r="D2071" t="str">
            <v>FEDERATD</v>
          </cell>
          <cell r="E2071" t="str">
            <v>PGR</v>
          </cell>
          <cell r="F2071" t="str">
            <v>PGR</v>
          </cell>
          <cell r="G2071">
            <v>14.43</v>
          </cell>
          <cell r="H2071">
            <v>6.45E-3</v>
          </cell>
          <cell r="I2071">
            <v>7.6498767123287679E-3</v>
          </cell>
        </row>
        <row r="2072">
          <cell r="A2072" t="str">
            <v>September</v>
          </cell>
          <cell r="B2072" t="str">
            <v>3R2</v>
          </cell>
          <cell r="C2072" t="str">
            <v>AH8</v>
          </cell>
          <cell r="D2072" t="str">
            <v>FEDERATD</v>
          </cell>
          <cell r="E2072" t="str">
            <v>PGR</v>
          </cell>
          <cell r="F2072" t="str">
            <v>PGR</v>
          </cell>
          <cell r="G2072">
            <v>167537.64000000001</v>
          </cell>
          <cell r="H2072">
            <v>6.45E-3</v>
          </cell>
          <cell r="I2072">
            <v>88.817899561643827</v>
          </cell>
        </row>
        <row r="2073">
          <cell r="A2073" t="str">
            <v>September</v>
          </cell>
          <cell r="B2073" t="str">
            <v>3R2</v>
          </cell>
          <cell r="C2073" t="str">
            <v>AH9</v>
          </cell>
          <cell r="D2073" t="str">
            <v>FEDERATD</v>
          </cell>
          <cell r="E2073" t="str">
            <v>PGR</v>
          </cell>
          <cell r="F2073" t="str">
            <v>PGR</v>
          </cell>
          <cell r="G2073">
            <v>697.33</v>
          </cell>
          <cell r="H2073">
            <v>6.45E-3</v>
          </cell>
          <cell r="I2073">
            <v>0.3696804246575342</v>
          </cell>
        </row>
        <row r="2074">
          <cell r="A2074" t="str">
            <v>September</v>
          </cell>
          <cell r="B2074" t="str">
            <v>3R2</v>
          </cell>
          <cell r="C2074" t="str">
            <v>AI4</v>
          </cell>
          <cell r="D2074" t="str">
            <v>FEDERATD</v>
          </cell>
          <cell r="E2074" t="str">
            <v>PGR</v>
          </cell>
          <cell r="F2074" t="str">
            <v>PGR</v>
          </cell>
          <cell r="G2074">
            <v>290039.71999999997</v>
          </cell>
          <cell r="H2074">
            <v>6.45E-3</v>
          </cell>
          <cell r="I2074">
            <v>153.76078306849311</v>
          </cell>
        </row>
        <row r="2075">
          <cell r="A2075" t="str">
            <v>September</v>
          </cell>
          <cell r="B2075" t="str">
            <v>3R2</v>
          </cell>
          <cell r="C2075" t="str">
            <v>AI8</v>
          </cell>
          <cell r="D2075" t="str">
            <v>FEDERATD</v>
          </cell>
          <cell r="E2075" t="str">
            <v>PGR</v>
          </cell>
          <cell r="F2075" t="str">
            <v>PGR</v>
          </cell>
          <cell r="G2075">
            <v>34728.699999999997</v>
          </cell>
          <cell r="H2075">
            <v>6.45E-3</v>
          </cell>
          <cell r="I2075">
            <v>18.410968356164382</v>
          </cell>
        </row>
        <row r="2076">
          <cell r="A2076" t="str">
            <v>September</v>
          </cell>
          <cell r="B2076" t="str">
            <v>3R2</v>
          </cell>
          <cell r="C2076" t="str">
            <v>AIC</v>
          </cell>
          <cell r="D2076" t="str">
            <v>FEDERATD</v>
          </cell>
          <cell r="E2076" t="str">
            <v>PGR</v>
          </cell>
          <cell r="F2076" t="str">
            <v>PGR</v>
          </cell>
          <cell r="G2076">
            <v>753.66</v>
          </cell>
          <cell r="H2076">
            <v>6.45E-3</v>
          </cell>
          <cell r="I2076">
            <v>0.39954304109589045</v>
          </cell>
        </row>
        <row r="2077">
          <cell r="A2077" t="str">
            <v>September</v>
          </cell>
          <cell r="B2077" t="str">
            <v>3R2</v>
          </cell>
          <cell r="C2077" t="str">
            <v>AJ1</v>
          </cell>
          <cell r="D2077" t="str">
            <v>FEDERATD</v>
          </cell>
          <cell r="E2077" t="str">
            <v>PGR</v>
          </cell>
          <cell r="F2077" t="str">
            <v>PGR</v>
          </cell>
          <cell r="G2077">
            <v>27086.44</v>
          </cell>
          <cell r="H2077">
            <v>6.45E-3</v>
          </cell>
          <cell r="I2077">
            <v>14.359523671232877</v>
          </cell>
        </row>
        <row r="2078">
          <cell r="A2078" t="str">
            <v>September</v>
          </cell>
          <cell r="B2078" t="str">
            <v>3R2</v>
          </cell>
          <cell r="C2078" t="str">
            <v>AJ8</v>
          </cell>
          <cell r="D2078" t="str">
            <v>FEDERATD</v>
          </cell>
          <cell r="E2078" t="str">
            <v>PGR</v>
          </cell>
          <cell r="F2078" t="str">
            <v>PGR</v>
          </cell>
          <cell r="G2078">
            <v>39791.17</v>
          </cell>
          <cell r="H2078">
            <v>6.45E-3</v>
          </cell>
          <cell r="I2078">
            <v>21.094770945205479</v>
          </cell>
        </row>
        <row r="2079">
          <cell r="A2079" t="str">
            <v>September</v>
          </cell>
          <cell r="B2079" t="str">
            <v>3R2</v>
          </cell>
          <cell r="C2079" t="str">
            <v>AJ9</v>
          </cell>
          <cell r="D2079" t="str">
            <v>FEDERATD</v>
          </cell>
          <cell r="E2079" t="str">
            <v>PGR</v>
          </cell>
          <cell r="F2079" t="str">
            <v>PGR</v>
          </cell>
          <cell r="G2079">
            <v>97251.26</v>
          </cell>
          <cell r="H2079">
            <v>6.45E-3</v>
          </cell>
          <cell r="I2079">
            <v>51.556489890410958</v>
          </cell>
        </row>
        <row r="2080">
          <cell r="A2080" t="str">
            <v>September</v>
          </cell>
          <cell r="B2080" t="str">
            <v>3R2</v>
          </cell>
          <cell r="C2080" t="str">
            <v>AK2</v>
          </cell>
          <cell r="D2080" t="str">
            <v>FEDERATD</v>
          </cell>
          <cell r="E2080" t="str">
            <v>PGR</v>
          </cell>
          <cell r="F2080" t="str">
            <v>PGR</v>
          </cell>
          <cell r="G2080">
            <v>86451.9</v>
          </cell>
          <cell r="H2080">
            <v>6.45E-3</v>
          </cell>
          <cell r="I2080">
            <v>45.831349726027398</v>
          </cell>
        </row>
        <row r="2081">
          <cell r="A2081" t="str">
            <v>September</v>
          </cell>
          <cell r="B2081" t="str">
            <v>3R2</v>
          </cell>
          <cell r="C2081" t="str">
            <v>AK3</v>
          </cell>
          <cell r="D2081" t="str">
            <v>FEDERATD</v>
          </cell>
          <cell r="E2081" t="str">
            <v>PGR</v>
          </cell>
          <cell r="F2081" t="str">
            <v>PGR</v>
          </cell>
          <cell r="G2081">
            <v>158547.48000000001</v>
          </cell>
          <cell r="H2081">
            <v>6.45E-3</v>
          </cell>
          <cell r="I2081">
            <v>84.051883232876705</v>
          </cell>
        </row>
        <row r="2082">
          <cell r="A2082" t="str">
            <v>September</v>
          </cell>
          <cell r="B2082" t="str">
            <v>3R2</v>
          </cell>
          <cell r="C2082" t="str">
            <v>AK4</v>
          </cell>
          <cell r="D2082" t="str">
            <v>FEDERATD</v>
          </cell>
          <cell r="E2082" t="str">
            <v>PGR</v>
          </cell>
          <cell r="F2082" t="str">
            <v>PGR</v>
          </cell>
          <cell r="G2082">
            <v>542363.99</v>
          </cell>
          <cell r="H2082">
            <v>6.45E-3</v>
          </cell>
          <cell r="I2082">
            <v>287.52721113698635</v>
          </cell>
        </row>
        <row r="2083">
          <cell r="A2083" t="str">
            <v>September</v>
          </cell>
          <cell r="B2083" t="str">
            <v>3R2</v>
          </cell>
          <cell r="C2083" t="str">
            <v>AK6</v>
          </cell>
          <cell r="D2083" t="str">
            <v>FEDERATD</v>
          </cell>
          <cell r="E2083" t="str">
            <v>PGR</v>
          </cell>
          <cell r="F2083" t="str">
            <v>PGR</v>
          </cell>
          <cell r="G2083">
            <v>708323.89</v>
          </cell>
          <cell r="H2083">
            <v>6.45E-3</v>
          </cell>
          <cell r="I2083">
            <v>375.50869236986301</v>
          </cell>
        </row>
        <row r="2084">
          <cell r="A2084" t="str">
            <v>September</v>
          </cell>
          <cell r="B2084" t="str">
            <v>3R2</v>
          </cell>
          <cell r="C2084" t="str">
            <v>AK9</v>
          </cell>
          <cell r="D2084" t="str">
            <v>FEDERATD</v>
          </cell>
          <cell r="E2084" t="str">
            <v>PGR</v>
          </cell>
          <cell r="F2084" t="str">
            <v>PGR</v>
          </cell>
          <cell r="G2084">
            <v>211530.17</v>
          </cell>
          <cell r="H2084">
            <v>6.45E-3</v>
          </cell>
          <cell r="I2084">
            <v>112.13996683561646</v>
          </cell>
        </row>
        <row r="2085">
          <cell r="A2085" t="str">
            <v>September</v>
          </cell>
          <cell r="B2085" t="str">
            <v>3R2</v>
          </cell>
          <cell r="C2085" t="str">
            <v>AL1</v>
          </cell>
          <cell r="D2085" t="str">
            <v>FEDERATD</v>
          </cell>
          <cell r="E2085" t="str">
            <v>PGR</v>
          </cell>
          <cell r="F2085" t="str">
            <v>PGR</v>
          </cell>
          <cell r="G2085">
            <v>199238.59</v>
          </cell>
          <cell r="H2085">
            <v>6.45E-3</v>
          </cell>
          <cell r="I2085">
            <v>105.62374565753424</v>
          </cell>
        </row>
        <row r="2086">
          <cell r="A2086" t="str">
            <v>September</v>
          </cell>
          <cell r="B2086" t="str">
            <v>3R2</v>
          </cell>
          <cell r="C2086" t="str">
            <v>AL3</v>
          </cell>
          <cell r="D2086" t="str">
            <v>FEDERATD</v>
          </cell>
          <cell r="E2086" t="str">
            <v>PGR</v>
          </cell>
          <cell r="F2086" t="str">
            <v>PGR</v>
          </cell>
          <cell r="G2086">
            <v>144561.71</v>
          </cell>
          <cell r="H2086">
            <v>6.45E-3</v>
          </cell>
          <cell r="I2086">
            <v>76.637509273972597</v>
          </cell>
        </row>
        <row r="2087">
          <cell r="A2087" t="str">
            <v>September</v>
          </cell>
          <cell r="B2087" t="str">
            <v>3R2</v>
          </cell>
          <cell r="C2087" t="str">
            <v>AL6</v>
          </cell>
          <cell r="D2087" t="str">
            <v>FEDERATD</v>
          </cell>
          <cell r="E2087" t="str">
            <v>PGR</v>
          </cell>
          <cell r="F2087" t="str">
            <v>PGR</v>
          </cell>
          <cell r="G2087">
            <v>133837.57999999999</v>
          </cell>
          <cell r="H2087">
            <v>6.45E-3</v>
          </cell>
          <cell r="I2087">
            <v>70.95225131506848</v>
          </cell>
        </row>
        <row r="2088">
          <cell r="A2088" t="str">
            <v>September</v>
          </cell>
          <cell r="B2088" t="str">
            <v>3R2</v>
          </cell>
          <cell r="C2088" t="str">
            <v>AL7</v>
          </cell>
          <cell r="D2088" t="str">
            <v>FEDERATD</v>
          </cell>
          <cell r="E2088" t="str">
            <v>PGR</v>
          </cell>
          <cell r="F2088" t="str">
            <v>PGR</v>
          </cell>
          <cell r="G2088">
            <v>466710.87</v>
          </cell>
          <cell r="H2088">
            <v>6.45E-3</v>
          </cell>
          <cell r="I2088">
            <v>247.42069409589041</v>
          </cell>
        </row>
        <row r="2089">
          <cell r="A2089" t="str">
            <v>September</v>
          </cell>
          <cell r="B2089" t="str">
            <v>3R2</v>
          </cell>
          <cell r="C2089" t="str">
            <v>ALX</v>
          </cell>
          <cell r="D2089" t="str">
            <v>FEDERATD</v>
          </cell>
          <cell r="E2089" t="str">
            <v>PGR</v>
          </cell>
          <cell r="F2089" t="str">
            <v>PGR</v>
          </cell>
          <cell r="G2089">
            <v>1506.71</v>
          </cell>
          <cell r="H2089">
            <v>6.45E-3</v>
          </cell>
          <cell r="I2089">
            <v>0.79876269863013694</v>
          </cell>
        </row>
        <row r="2090">
          <cell r="A2090" t="str">
            <v>September</v>
          </cell>
          <cell r="B2090" t="str">
            <v>3R2</v>
          </cell>
          <cell r="C2090" t="str">
            <v>AM1</v>
          </cell>
          <cell r="D2090" t="str">
            <v>FEDERATD</v>
          </cell>
          <cell r="E2090" t="str">
            <v>PGR</v>
          </cell>
          <cell r="F2090" t="str">
            <v>PGR</v>
          </cell>
          <cell r="G2090">
            <v>196.56</v>
          </cell>
          <cell r="H2090">
            <v>6.45E-3</v>
          </cell>
          <cell r="I2090">
            <v>0.10420372602739725</v>
          </cell>
        </row>
        <row r="2091">
          <cell r="A2091" t="str">
            <v>September</v>
          </cell>
          <cell r="B2091" t="str">
            <v>3R2</v>
          </cell>
          <cell r="C2091" t="str">
            <v>AM7</v>
          </cell>
          <cell r="D2091" t="str">
            <v>FEDERATD</v>
          </cell>
          <cell r="E2091" t="str">
            <v>PGR</v>
          </cell>
          <cell r="F2091" t="str">
            <v>PGR</v>
          </cell>
          <cell r="G2091">
            <v>187346.58</v>
          </cell>
          <cell r="H2091">
            <v>6.45E-3</v>
          </cell>
          <cell r="I2091">
            <v>99.319351315068474</v>
          </cell>
        </row>
        <row r="2092">
          <cell r="A2092" t="str">
            <v>September</v>
          </cell>
          <cell r="B2092" t="str">
            <v>3R2</v>
          </cell>
          <cell r="C2092" t="str">
            <v>AM8</v>
          </cell>
          <cell r="D2092" t="str">
            <v>FEDERATD</v>
          </cell>
          <cell r="E2092" t="str">
            <v>PGR</v>
          </cell>
          <cell r="F2092" t="str">
            <v>PGR</v>
          </cell>
          <cell r="G2092">
            <v>29174.9</v>
          </cell>
          <cell r="H2092">
            <v>6.45E-3</v>
          </cell>
          <cell r="I2092">
            <v>15.466693561643837</v>
          </cell>
        </row>
        <row r="2093">
          <cell r="A2093" t="str">
            <v>September</v>
          </cell>
          <cell r="B2093" t="str">
            <v>3R2</v>
          </cell>
          <cell r="C2093" t="str">
            <v>AMI</v>
          </cell>
          <cell r="D2093" t="str">
            <v>FEDERATD</v>
          </cell>
          <cell r="E2093" t="str">
            <v>PGR</v>
          </cell>
          <cell r="F2093" t="str">
            <v>PGR</v>
          </cell>
          <cell r="G2093">
            <v>508109.65</v>
          </cell>
          <cell r="H2093">
            <v>6.45E-3</v>
          </cell>
          <cell r="I2093">
            <v>269.36771856164381</v>
          </cell>
        </row>
        <row r="2094">
          <cell r="A2094" t="str">
            <v>September</v>
          </cell>
          <cell r="B2094" t="str">
            <v>3R2</v>
          </cell>
          <cell r="C2094" t="str">
            <v>AMK</v>
          </cell>
          <cell r="D2094" t="str">
            <v>FEDERATD</v>
          </cell>
          <cell r="E2094" t="str">
            <v>PGR</v>
          </cell>
          <cell r="F2094" t="str">
            <v>PGR</v>
          </cell>
          <cell r="G2094">
            <v>11157.43</v>
          </cell>
          <cell r="H2094">
            <v>6.45E-3</v>
          </cell>
          <cell r="I2094">
            <v>5.9149663150684928</v>
          </cell>
        </row>
        <row r="2095">
          <cell r="A2095" t="str">
            <v>September</v>
          </cell>
          <cell r="B2095" t="str">
            <v>3R2</v>
          </cell>
          <cell r="C2095" t="str">
            <v>AN2</v>
          </cell>
          <cell r="D2095" t="str">
            <v>FEDERATD</v>
          </cell>
          <cell r="E2095" t="str">
            <v>PGR</v>
          </cell>
          <cell r="F2095" t="str">
            <v>PGR</v>
          </cell>
          <cell r="G2095">
            <v>795310.37</v>
          </cell>
          <cell r="H2095">
            <v>6.45E-3</v>
          </cell>
          <cell r="I2095">
            <v>421.62344272602735</v>
          </cell>
        </row>
        <row r="2096">
          <cell r="A2096" t="str">
            <v>September</v>
          </cell>
          <cell r="B2096" t="str">
            <v>3R2</v>
          </cell>
          <cell r="C2096" t="str">
            <v>AN6</v>
          </cell>
          <cell r="D2096" t="str">
            <v>FEDERATD</v>
          </cell>
          <cell r="E2096" t="str">
            <v>PGR</v>
          </cell>
          <cell r="F2096" t="str">
            <v>PGR</v>
          </cell>
          <cell r="G2096">
            <v>137455.54</v>
          </cell>
          <cell r="H2096">
            <v>6.45E-3</v>
          </cell>
          <cell r="I2096">
            <v>72.870265726027384</v>
          </cell>
        </row>
        <row r="2097">
          <cell r="A2097" t="str">
            <v>September</v>
          </cell>
          <cell r="B2097" t="str">
            <v>3R2</v>
          </cell>
          <cell r="C2097" t="str">
            <v>AN8</v>
          </cell>
          <cell r="D2097" t="str">
            <v>FEDERATD</v>
          </cell>
          <cell r="E2097" t="str">
            <v>PGR</v>
          </cell>
          <cell r="F2097" t="str">
            <v>PGR</v>
          </cell>
          <cell r="G2097">
            <v>88646.71</v>
          </cell>
          <cell r="H2097">
            <v>6.45E-3</v>
          </cell>
          <cell r="I2097">
            <v>46.994899684931497</v>
          </cell>
        </row>
        <row r="2098">
          <cell r="A2098" t="str">
            <v>September</v>
          </cell>
          <cell r="B2098" t="str">
            <v>3R2</v>
          </cell>
          <cell r="C2098" t="str">
            <v>ANB</v>
          </cell>
          <cell r="D2098" t="str">
            <v>FEDERATD</v>
          </cell>
          <cell r="E2098" t="str">
            <v>PGR</v>
          </cell>
          <cell r="F2098" t="str">
            <v>PGR</v>
          </cell>
          <cell r="G2098">
            <v>93016.67</v>
          </cell>
          <cell r="H2098">
            <v>6.45E-3</v>
          </cell>
          <cell r="I2098">
            <v>49.311577109589052</v>
          </cell>
        </row>
        <row r="2099">
          <cell r="A2099" t="str">
            <v>September</v>
          </cell>
          <cell r="B2099" t="str">
            <v>3R2</v>
          </cell>
          <cell r="C2099" t="str">
            <v>AOK</v>
          </cell>
          <cell r="D2099" t="str">
            <v>FEDERATD</v>
          </cell>
          <cell r="E2099" t="str">
            <v>PGR</v>
          </cell>
          <cell r="F2099" t="str">
            <v>PGR</v>
          </cell>
          <cell r="G2099">
            <v>54319.16</v>
          </cell>
          <cell r="H2099">
            <v>6.45E-3</v>
          </cell>
          <cell r="I2099">
            <v>28.796595780821914</v>
          </cell>
        </row>
        <row r="2100">
          <cell r="A2100" t="str">
            <v>September</v>
          </cell>
          <cell r="B2100" t="str">
            <v>3R2</v>
          </cell>
          <cell r="C2100" t="str">
            <v>AOP</v>
          </cell>
          <cell r="D2100" t="str">
            <v>FEDERATD</v>
          </cell>
          <cell r="E2100" t="str">
            <v>PGR</v>
          </cell>
          <cell r="F2100" t="str">
            <v>PGR</v>
          </cell>
          <cell r="G2100">
            <v>1937.68</v>
          </cell>
          <cell r="H2100">
            <v>6.45E-3</v>
          </cell>
          <cell r="I2100">
            <v>1.0272358356164384</v>
          </cell>
        </row>
        <row r="2101">
          <cell r="A2101" t="str">
            <v>September</v>
          </cell>
          <cell r="B2101" t="str">
            <v>3R2</v>
          </cell>
          <cell r="C2101" t="str">
            <v>AOR</v>
          </cell>
          <cell r="D2101" t="str">
            <v>FEDERATD</v>
          </cell>
          <cell r="E2101" t="str">
            <v>PGR</v>
          </cell>
          <cell r="F2101" t="str">
            <v>PGR</v>
          </cell>
          <cell r="G2101">
            <v>248004.49</v>
          </cell>
          <cell r="H2101">
            <v>6.45E-3</v>
          </cell>
          <cell r="I2101">
            <v>131.47635291780824</v>
          </cell>
        </row>
        <row r="2102">
          <cell r="A2102" t="str">
            <v>September</v>
          </cell>
          <cell r="B2102" t="str">
            <v>3R2</v>
          </cell>
          <cell r="C2102" t="str">
            <v>AP1</v>
          </cell>
          <cell r="D2102" t="str">
            <v>FEDERATD</v>
          </cell>
          <cell r="E2102" t="str">
            <v>PGR</v>
          </cell>
          <cell r="F2102" t="str">
            <v>PGR</v>
          </cell>
          <cell r="G2102">
            <v>3746.03</v>
          </cell>
          <cell r="H2102">
            <v>6.45E-3</v>
          </cell>
          <cell r="I2102">
            <v>1.9859090547945208</v>
          </cell>
        </row>
        <row r="2103">
          <cell r="A2103" t="str">
            <v>September</v>
          </cell>
          <cell r="B2103" t="str">
            <v>3R2</v>
          </cell>
          <cell r="C2103" t="str">
            <v>AP4</v>
          </cell>
          <cell r="D2103" t="str">
            <v>FEDERATD</v>
          </cell>
          <cell r="E2103" t="str">
            <v>PGR</v>
          </cell>
          <cell r="F2103" t="str">
            <v>PGR</v>
          </cell>
          <cell r="G2103">
            <v>243233.39</v>
          </cell>
          <cell r="H2103">
            <v>6.45E-3</v>
          </cell>
          <cell r="I2103">
            <v>128.94701634246576</v>
          </cell>
        </row>
        <row r="2104">
          <cell r="A2104" t="str">
            <v>September</v>
          </cell>
          <cell r="B2104" t="str">
            <v>3R2</v>
          </cell>
          <cell r="C2104" t="str">
            <v>AP5</v>
          </cell>
          <cell r="D2104" t="str">
            <v>FEDERATD</v>
          </cell>
          <cell r="E2104" t="str">
            <v>PGR</v>
          </cell>
          <cell r="F2104" t="str">
            <v>PGR</v>
          </cell>
          <cell r="G2104">
            <v>185155.71</v>
          </cell>
          <cell r="H2104">
            <v>6.45E-3</v>
          </cell>
          <cell r="I2104">
            <v>98.157890095890409</v>
          </cell>
        </row>
        <row r="2105">
          <cell r="A2105" t="str">
            <v>September</v>
          </cell>
          <cell r="B2105" t="str">
            <v>3R2</v>
          </cell>
          <cell r="C2105" t="str">
            <v>AP7</v>
          </cell>
          <cell r="D2105" t="str">
            <v>FEDERATD</v>
          </cell>
          <cell r="E2105" t="str">
            <v>PGR</v>
          </cell>
          <cell r="F2105" t="str">
            <v>PGR</v>
          </cell>
          <cell r="G2105">
            <v>13809.2</v>
          </cell>
          <cell r="H2105">
            <v>6.45E-3</v>
          </cell>
          <cell r="I2105">
            <v>7.3207676712328764</v>
          </cell>
        </row>
        <row r="2106">
          <cell r="A2106" t="str">
            <v>September</v>
          </cell>
          <cell r="B2106" t="str">
            <v>3R2</v>
          </cell>
          <cell r="C2106" t="str">
            <v>AP8</v>
          </cell>
          <cell r="D2106" t="str">
            <v>FEDERATD</v>
          </cell>
          <cell r="E2106" t="str">
            <v>PGR</v>
          </cell>
          <cell r="F2106" t="str">
            <v>PGR</v>
          </cell>
          <cell r="G2106">
            <v>62234.81</v>
          </cell>
          <cell r="H2106">
            <v>6.45E-3</v>
          </cell>
          <cell r="I2106">
            <v>32.992974616438367</v>
          </cell>
        </row>
        <row r="2107">
          <cell r="A2107" t="str">
            <v>September</v>
          </cell>
          <cell r="B2107" t="str">
            <v>3R2</v>
          </cell>
          <cell r="C2107" t="str">
            <v>AP9</v>
          </cell>
          <cell r="D2107" t="str">
            <v>FEDERATD</v>
          </cell>
          <cell r="E2107" t="str">
            <v>PGR</v>
          </cell>
          <cell r="F2107" t="str">
            <v>PGR</v>
          </cell>
          <cell r="G2107">
            <v>3486.11</v>
          </cell>
          <cell r="H2107">
            <v>6.45E-3</v>
          </cell>
          <cell r="I2107">
            <v>1.8481158493150682</v>
          </cell>
        </row>
        <row r="2108">
          <cell r="A2108" t="str">
            <v>September</v>
          </cell>
          <cell r="B2108" t="str">
            <v>3R2</v>
          </cell>
          <cell r="C2108" t="str">
            <v>APL</v>
          </cell>
          <cell r="D2108" t="str">
            <v>FEDERATD</v>
          </cell>
          <cell r="E2108" t="str">
            <v>PGR</v>
          </cell>
          <cell r="F2108" t="str">
            <v>PGR</v>
          </cell>
          <cell r="G2108">
            <v>1404</v>
          </cell>
          <cell r="H2108">
            <v>6.45E-3</v>
          </cell>
          <cell r="I2108">
            <v>0.74431232876712317</v>
          </cell>
        </row>
        <row r="2109">
          <cell r="A2109" t="str">
            <v>September</v>
          </cell>
          <cell r="B2109" t="str">
            <v>3R2</v>
          </cell>
          <cell r="C2109" t="str">
            <v>APN</v>
          </cell>
          <cell r="D2109" t="str">
            <v>FEDERATD</v>
          </cell>
          <cell r="E2109" t="str">
            <v>PGR</v>
          </cell>
          <cell r="F2109" t="str">
            <v>PGR</v>
          </cell>
          <cell r="G2109">
            <v>1324.84</v>
          </cell>
          <cell r="H2109">
            <v>6.45E-3</v>
          </cell>
          <cell r="I2109">
            <v>0.70234668493150687</v>
          </cell>
        </row>
        <row r="2110">
          <cell r="A2110" t="str">
            <v>September</v>
          </cell>
          <cell r="B2110" t="str">
            <v>3R2</v>
          </cell>
          <cell r="C2110" t="str">
            <v>AQ1</v>
          </cell>
          <cell r="D2110" t="str">
            <v>FEDERATD</v>
          </cell>
          <cell r="E2110" t="str">
            <v>PGR</v>
          </cell>
          <cell r="F2110" t="str">
            <v>PGR</v>
          </cell>
          <cell r="G2110">
            <v>54797.62</v>
          </cell>
          <cell r="H2110">
            <v>6.45E-3</v>
          </cell>
          <cell r="I2110">
            <v>29.050245123287674</v>
          </cell>
        </row>
        <row r="2111">
          <cell r="A2111" t="str">
            <v>September</v>
          </cell>
          <cell r="B2111" t="str">
            <v>3R2</v>
          </cell>
          <cell r="C2111" t="str">
            <v>AQ2</v>
          </cell>
          <cell r="D2111" t="str">
            <v>FEDERATD</v>
          </cell>
          <cell r="E2111" t="str">
            <v>PGR</v>
          </cell>
          <cell r="F2111" t="str">
            <v>PGR</v>
          </cell>
          <cell r="G2111">
            <v>14099.93</v>
          </cell>
          <cell r="H2111">
            <v>6.45E-3</v>
          </cell>
          <cell r="I2111">
            <v>7.4748943972602735</v>
          </cell>
        </row>
        <row r="2112">
          <cell r="A2112" t="str">
            <v>September</v>
          </cell>
          <cell r="B2112" t="str">
            <v>3R2</v>
          </cell>
          <cell r="C2112" t="str">
            <v>AQ3</v>
          </cell>
          <cell r="D2112" t="str">
            <v>FEDERATD</v>
          </cell>
          <cell r="E2112" t="str">
            <v>PGR</v>
          </cell>
          <cell r="F2112" t="str">
            <v>PGR</v>
          </cell>
          <cell r="G2112">
            <v>4246.71</v>
          </cell>
          <cell r="H2112">
            <v>6.45E-3</v>
          </cell>
          <cell r="I2112">
            <v>2.2513380410958908</v>
          </cell>
        </row>
        <row r="2113">
          <cell r="A2113" t="str">
            <v>September</v>
          </cell>
          <cell r="B2113" t="str">
            <v>3R2</v>
          </cell>
          <cell r="C2113" t="str">
            <v>AQ4</v>
          </cell>
          <cell r="D2113" t="str">
            <v>FEDERATD</v>
          </cell>
          <cell r="E2113" t="str">
            <v>PGR</v>
          </cell>
          <cell r="F2113" t="str">
            <v>PGR</v>
          </cell>
          <cell r="G2113">
            <v>33361.839999999997</v>
          </cell>
          <cell r="H2113">
            <v>6.45E-3</v>
          </cell>
          <cell r="I2113">
            <v>17.686345315068493</v>
          </cell>
        </row>
        <row r="2114">
          <cell r="A2114" t="str">
            <v>September</v>
          </cell>
          <cell r="B2114" t="str">
            <v>3R2</v>
          </cell>
          <cell r="C2114" t="str">
            <v>AQ5</v>
          </cell>
          <cell r="D2114" t="str">
            <v>FEDERATD</v>
          </cell>
          <cell r="E2114" t="str">
            <v>PGR</v>
          </cell>
          <cell r="F2114" t="str">
            <v>PGR</v>
          </cell>
          <cell r="G2114">
            <v>23389.99</v>
          </cell>
          <cell r="H2114">
            <v>6.45E-3</v>
          </cell>
          <cell r="I2114">
            <v>12.399898808219175</v>
          </cell>
        </row>
        <row r="2115">
          <cell r="A2115" t="str">
            <v>September</v>
          </cell>
          <cell r="B2115" t="str">
            <v>3R2</v>
          </cell>
          <cell r="C2115" t="str">
            <v>AQ6</v>
          </cell>
          <cell r="D2115" t="str">
            <v>FEDERATD</v>
          </cell>
          <cell r="E2115" t="str">
            <v>PGR</v>
          </cell>
          <cell r="F2115" t="str">
            <v>PGR</v>
          </cell>
          <cell r="G2115">
            <v>6432.61</v>
          </cell>
          <cell r="H2115">
            <v>6.45E-3</v>
          </cell>
          <cell r="I2115">
            <v>3.4101644794520549</v>
          </cell>
        </row>
        <row r="2116">
          <cell r="A2116" t="str">
            <v>September</v>
          </cell>
          <cell r="B2116" t="str">
            <v>3R2</v>
          </cell>
          <cell r="C2116" t="str">
            <v>AQ7</v>
          </cell>
          <cell r="D2116" t="str">
            <v>FEDERATD</v>
          </cell>
          <cell r="E2116" t="str">
            <v>PGR</v>
          </cell>
          <cell r="F2116" t="str">
            <v>PGR</v>
          </cell>
          <cell r="G2116">
            <v>123821.49</v>
          </cell>
          <cell r="H2116">
            <v>6.45E-3</v>
          </cell>
          <cell r="I2116">
            <v>65.642351547945211</v>
          </cell>
        </row>
        <row r="2117">
          <cell r="A2117" t="str">
            <v>September</v>
          </cell>
          <cell r="B2117" t="str">
            <v>3R2</v>
          </cell>
          <cell r="C2117" t="str">
            <v>AQ8</v>
          </cell>
          <cell r="D2117" t="str">
            <v>FEDERATD</v>
          </cell>
          <cell r="E2117" t="str">
            <v>PGR</v>
          </cell>
          <cell r="F2117" t="str">
            <v>PGR</v>
          </cell>
          <cell r="G2117">
            <v>20924.46</v>
          </cell>
          <cell r="H2117">
            <v>6.45E-3</v>
          </cell>
          <cell r="I2117">
            <v>11.09283016438356</v>
          </cell>
        </row>
        <row r="2118">
          <cell r="A2118" t="str">
            <v>September</v>
          </cell>
          <cell r="B2118" t="str">
            <v>3R2</v>
          </cell>
          <cell r="C2118" t="str">
            <v>AR2</v>
          </cell>
          <cell r="D2118" t="str">
            <v>FEDERATD</v>
          </cell>
          <cell r="E2118" t="str">
            <v>PGR</v>
          </cell>
          <cell r="F2118" t="str">
            <v>PGR</v>
          </cell>
          <cell r="G2118">
            <v>7922.22</v>
          </cell>
          <cell r="H2118">
            <v>6.45E-3</v>
          </cell>
          <cell r="I2118">
            <v>4.1998618356164386</v>
          </cell>
        </row>
        <row r="2119">
          <cell r="A2119" t="str">
            <v>September</v>
          </cell>
          <cell r="B2119" t="str">
            <v>3R2</v>
          </cell>
          <cell r="C2119" t="str">
            <v>AR3</v>
          </cell>
          <cell r="D2119" t="str">
            <v>FEDERATD</v>
          </cell>
          <cell r="E2119" t="str">
            <v>PGR</v>
          </cell>
          <cell r="F2119" t="str">
            <v>PGR</v>
          </cell>
          <cell r="G2119">
            <v>1875.08</v>
          </cell>
          <cell r="H2119">
            <v>6.45E-3</v>
          </cell>
          <cell r="I2119">
            <v>0.99404926027397267</v>
          </cell>
        </row>
        <row r="2120">
          <cell r="A2120" t="str">
            <v>September</v>
          </cell>
          <cell r="B2120" t="str">
            <v>3R2</v>
          </cell>
          <cell r="C2120" t="str">
            <v>AR5</v>
          </cell>
          <cell r="D2120" t="str">
            <v>FEDERATD</v>
          </cell>
          <cell r="E2120" t="str">
            <v>PGR</v>
          </cell>
          <cell r="F2120" t="str">
            <v>PGR</v>
          </cell>
          <cell r="G2120">
            <v>620888.12</v>
          </cell>
          <cell r="H2120">
            <v>6.45E-3</v>
          </cell>
          <cell r="I2120">
            <v>329.15575676712325</v>
          </cell>
        </row>
        <row r="2121">
          <cell r="A2121" t="str">
            <v>September</v>
          </cell>
          <cell r="B2121" t="str">
            <v>3R2</v>
          </cell>
          <cell r="C2121" t="str">
            <v>AR7</v>
          </cell>
          <cell r="D2121" t="str">
            <v>FEDERATD</v>
          </cell>
          <cell r="E2121" t="str">
            <v>PGR</v>
          </cell>
          <cell r="F2121" t="str">
            <v>PGR</v>
          </cell>
          <cell r="G2121">
            <v>2232.0700000000002</v>
          </cell>
          <cell r="H2121">
            <v>6.45E-3</v>
          </cell>
          <cell r="I2121">
            <v>1.1833028630136988</v>
          </cell>
        </row>
        <row r="2122">
          <cell r="A2122" t="str">
            <v>September</v>
          </cell>
          <cell r="B2122" t="str">
            <v>3R2</v>
          </cell>
          <cell r="C2122" t="str">
            <v>AS1</v>
          </cell>
          <cell r="D2122" t="str">
            <v>FEDERATD</v>
          </cell>
          <cell r="E2122" t="str">
            <v>PGR</v>
          </cell>
          <cell r="F2122" t="str">
            <v>PGR</v>
          </cell>
          <cell r="G2122">
            <v>1.48</v>
          </cell>
          <cell r="H2122">
            <v>6.45E-3</v>
          </cell>
          <cell r="I2122">
            <v>7.8460273972602741E-4</v>
          </cell>
        </row>
        <row r="2123">
          <cell r="A2123" t="str">
            <v>September</v>
          </cell>
          <cell r="B2123" t="str">
            <v>3R2</v>
          </cell>
          <cell r="C2123" t="str">
            <v>AS3</v>
          </cell>
          <cell r="D2123" t="str">
            <v>FEDERATD</v>
          </cell>
          <cell r="E2123" t="str">
            <v>PGR</v>
          </cell>
          <cell r="F2123" t="str">
            <v>PGR</v>
          </cell>
          <cell r="G2123">
            <v>4571.59</v>
          </cell>
          <cell r="H2123">
            <v>6.45E-3</v>
          </cell>
          <cell r="I2123">
            <v>2.4235689452054796</v>
          </cell>
        </row>
        <row r="2124">
          <cell r="A2124" t="str">
            <v>September</v>
          </cell>
          <cell r="B2124" t="str">
            <v>3R2</v>
          </cell>
          <cell r="C2124" t="str">
            <v>AS4</v>
          </cell>
          <cell r="D2124" t="str">
            <v>FEDERATD</v>
          </cell>
          <cell r="E2124" t="str">
            <v>PGR</v>
          </cell>
          <cell r="F2124" t="str">
            <v>PGR</v>
          </cell>
          <cell r="G2124">
            <v>32.81</v>
          </cell>
          <cell r="H2124">
            <v>6.45E-3</v>
          </cell>
          <cell r="I2124">
            <v>1.7393794520547946E-2</v>
          </cell>
        </row>
        <row r="2125">
          <cell r="A2125" t="str">
            <v>September</v>
          </cell>
          <cell r="B2125" t="str">
            <v>3R2</v>
          </cell>
          <cell r="C2125" t="str">
            <v>AS5</v>
          </cell>
          <cell r="D2125" t="str">
            <v>FEDERATD</v>
          </cell>
          <cell r="E2125" t="str">
            <v>PGR</v>
          </cell>
          <cell r="F2125" t="str">
            <v>PGR</v>
          </cell>
          <cell r="G2125">
            <v>13.41</v>
          </cell>
          <cell r="H2125">
            <v>6.45E-3</v>
          </cell>
          <cell r="I2125">
            <v>7.1091369863013707E-3</v>
          </cell>
        </row>
        <row r="2126">
          <cell r="A2126" t="str">
            <v>September</v>
          </cell>
          <cell r="B2126" t="str">
            <v>3R2</v>
          </cell>
          <cell r="C2126" t="str">
            <v>AS6</v>
          </cell>
          <cell r="D2126" t="str">
            <v>FEDERATD</v>
          </cell>
          <cell r="E2126" t="str">
            <v>PGR</v>
          </cell>
          <cell r="F2126" t="str">
            <v>PGR</v>
          </cell>
          <cell r="G2126">
            <v>3331.61</v>
          </cell>
          <cell r="H2126">
            <v>6.45E-3</v>
          </cell>
          <cell r="I2126">
            <v>1.7662096849315068</v>
          </cell>
        </row>
        <row r="2127">
          <cell r="A2127" t="str">
            <v>September</v>
          </cell>
          <cell r="B2127" t="str">
            <v>3R2</v>
          </cell>
          <cell r="C2127" t="str">
            <v>AS9</v>
          </cell>
          <cell r="D2127" t="str">
            <v>FEDERATD</v>
          </cell>
          <cell r="E2127" t="str">
            <v>PGR</v>
          </cell>
          <cell r="F2127" t="str">
            <v>PGR</v>
          </cell>
          <cell r="G2127">
            <v>59632.01</v>
          </cell>
          <cell r="H2127">
            <v>6.45E-3</v>
          </cell>
          <cell r="I2127">
            <v>31.613134068493146</v>
          </cell>
        </row>
        <row r="2128">
          <cell r="A2128" t="str">
            <v>September</v>
          </cell>
          <cell r="B2128" t="str">
            <v>3R2</v>
          </cell>
          <cell r="C2128" t="str">
            <v>ASC</v>
          </cell>
          <cell r="D2128" t="str">
            <v>FEDERATD</v>
          </cell>
          <cell r="E2128" t="str">
            <v>PGR</v>
          </cell>
          <cell r="F2128" t="str">
            <v>PGR</v>
          </cell>
          <cell r="G2128">
            <v>20265.75</v>
          </cell>
          <cell r="H2128">
            <v>6.45E-3</v>
          </cell>
          <cell r="I2128">
            <v>10.743623630136987</v>
          </cell>
        </row>
        <row r="2129">
          <cell r="A2129" t="str">
            <v>September</v>
          </cell>
          <cell r="B2129" t="str">
            <v>3R2</v>
          </cell>
          <cell r="C2129" t="str">
            <v>ASH</v>
          </cell>
          <cell r="D2129" t="str">
            <v>FEDERATD</v>
          </cell>
          <cell r="E2129" t="str">
            <v>PGR</v>
          </cell>
          <cell r="F2129" t="str">
            <v>PGR</v>
          </cell>
          <cell r="G2129">
            <v>14465.16</v>
          </cell>
          <cell r="H2129">
            <v>6.45E-3</v>
          </cell>
          <cell r="I2129">
            <v>7.668516328767125</v>
          </cell>
        </row>
        <row r="2130">
          <cell r="A2130" t="str">
            <v>September</v>
          </cell>
          <cell r="B2130" t="str">
            <v>3R2</v>
          </cell>
          <cell r="C2130" t="str">
            <v>ASO</v>
          </cell>
          <cell r="D2130" t="str">
            <v>FEDERATD</v>
          </cell>
          <cell r="E2130" t="str">
            <v>PGR</v>
          </cell>
          <cell r="F2130" t="str">
            <v>PGR</v>
          </cell>
          <cell r="G2130">
            <v>2629.27</v>
          </cell>
          <cell r="H2130">
            <v>6.45E-3</v>
          </cell>
          <cell r="I2130">
            <v>1.393873273972603</v>
          </cell>
        </row>
        <row r="2131">
          <cell r="A2131" t="str">
            <v>September</v>
          </cell>
          <cell r="B2131" t="str">
            <v>3R2</v>
          </cell>
          <cell r="C2131" t="str">
            <v>ASP</v>
          </cell>
          <cell r="D2131" t="str">
            <v>FEDERATD</v>
          </cell>
          <cell r="E2131" t="str">
            <v>PGR</v>
          </cell>
          <cell r="F2131" t="str">
            <v>PGR</v>
          </cell>
          <cell r="G2131">
            <v>56686.33</v>
          </cell>
          <cell r="H2131">
            <v>6.45E-3</v>
          </cell>
          <cell r="I2131">
            <v>30.051520150684933</v>
          </cell>
        </row>
        <row r="2132">
          <cell r="A2132" t="str">
            <v>September</v>
          </cell>
          <cell r="B2132" t="str">
            <v>3R2</v>
          </cell>
          <cell r="C2132" t="str">
            <v>ASQ</v>
          </cell>
          <cell r="D2132" t="str">
            <v>FEDERATD</v>
          </cell>
          <cell r="E2132" t="str">
            <v>PGR</v>
          </cell>
          <cell r="F2132" t="str">
            <v>PGR</v>
          </cell>
          <cell r="G2132">
            <v>49.45</v>
          </cell>
          <cell r="H2132">
            <v>6.45E-3</v>
          </cell>
          <cell r="I2132">
            <v>2.6215273972602742E-2</v>
          </cell>
        </row>
        <row r="2133">
          <cell r="A2133" t="str">
            <v>September</v>
          </cell>
          <cell r="B2133" t="str">
            <v>3R2</v>
          </cell>
          <cell r="C2133" t="str">
            <v>ASX</v>
          </cell>
          <cell r="D2133" t="str">
            <v>FEDERATD</v>
          </cell>
          <cell r="E2133" t="str">
            <v>PGR</v>
          </cell>
          <cell r="F2133" t="str">
            <v>PGR</v>
          </cell>
          <cell r="G2133">
            <v>11.74</v>
          </cell>
          <cell r="H2133">
            <v>6.45E-3</v>
          </cell>
          <cell r="I2133">
            <v>6.2238082191780819E-3</v>
          </cell>
        </row>
        <row r="2134">
          <cell r="A2134" t="str">
            <v>September</v>
          </cell>
          <cell r="B2134" t="str">
            <v>3R2</v>
          </cell>
          <cell r="C2134" t="str">
            <v>AT1</v>
          </cell>
          <cell r="D2134" t="str">
            <v>FEDERATD</v>
          </cell>
          <cell r="E2134" t="str">
            <v>PGR</v>
          </cell>
          <cell r="F2134" t="str">
            <v>PGR</v>
          </cell>
          <cell r="G2134">
            <v>19550.05</v>
          </cell>
          <cell r="H2134">
            <v>6.45E-3</v>
          </cell>
          <cell r="I2134">
            <v>10.364204589041096</v>
          </cell>
        </row>
        <row r="2135">
          <cell r="A2135" t="str">
            <v>September</v>
          </cell>
          <cell r="B2135" t="str">
            <v>3R2</v>
          </cell>
          <cell r="C2135" t="str">
            <v>AT2</v>
          </cell>
          <cell r="D2135" t="str">
            <v>FEDERATD</v>
          </cell>
          <cell r="E2135" t="str">
            <v>PGR</v>
          </cell>
          <cell r="F2135" t="str">
            <v>PGR</v>
          </cell>
          <cell r="G2135">
            <v>257850.09</v>
          </cell>
          <cell r="H2135">
            <v>6.45E-3</v>
          </cell>
          <cell r="I2135">
            <v>136.695869630137</v>
          </cell>
        </row>
        <row r="2136">
          <cell r="A2136" t="str">
            <v>September</v>
          </cell>
          <cell r="B2136" t="str">
            <v>3R2</v>
          </cell>
          <cell r="C2136" t="str">
            <v>AT3</v>
          </cell>
          <cell r="D2136" t="str">
            <v>FEDERATD</v>
          </cell>
          <cell r="E2136" t="str">
            <v>PGR</v>
          </cell>
          <cell r="F2136" t="str">
            <v>PGR</v>
          </cell>
          <cell r="G2136">
            <v>105244.82</v>
          </cell>
          <cell r="H2136">
            <v>6.45E-3</v>
          </cell>
          <cell r="I2136">
            <v>55.794171698630137</v>
          </cell>
        </row>
        <row r="2137">
          <cell r="A2137" t="str">
            <v>September</v>
          </cell>
          <cell r="B2137" t="str">
            <v>3R2</v>
          </cell>
          <cell r="C2137" t="str">
            <v>AT9</v>
          </cell>
          <cell r="D2137" t="str">
            <v>FEDERATD</v>
          </cell>
          <cell r="E2137" t="str">
            <v>PGR</v>
          </cell>
          <cell r="F2137" t="str">
            <v>PGR</v>
          </cell>
          <cell r="G2137">
            <v>29874.97</v>
          </cell>
          <cell r="H2137">
            <v>6.45E-3</v>
          </cell>
          <cell r="I2137">
            <v>15.837826561643839</v>
          </cell>
        </row>
        <row r="2138">
          <cell r="A2138" t="str">
            <v>September</v>
          </cell>
          <cell r="B2138" t="str">
            <v>3R2</v>
          </cell>
          <cell r="C2138" t="str">
            <v>ATF</v>
          </cell>
          <cell r="D2138" t="str">
            <v>FEDERATD</v>
          </cell>
          <cell r="E2138" t="str">
            <v>PGR</v>
          </cell>
          <cell r="F2138" t="str">
            <v>PGR</v>
          </cell>
          <cell r="G2138">
            <v>22.65</v>
          </cell>
          <cell r="H2138">
            <v>6.45E-3</v>
          </cell>
          <cell r="I2138">
            <v>1.2007602739726026E-2</v>
          </cell>
        </row>
        <row r="2139">
          <cell r="A2139" t="str">
            <v>September</v>
          </cell>
          <cell r="B2139" t="str">
            <v>3R2</v>
          </cell>
          <cell r="C2139" t="str">
            <v>AU1</v>
          </cell>
          <cell r="D2139" t="str">
            <v>FEDERATD</v>
          </cell>
          <cell r="E2139" t="str">
            <v>PGR</v>
          </cell>
          <cell r="F2139" t="str">
            <v>PGR</v>
          </cell>
          <cell r="G2139">
            <v>9.75</v>
          </cell>
          <cell r="H2139">
            <v>6.45E-3</v>
          </cell>
          <cell r="I2139">
            <v>5.1688356164383553E-3</v>
          </cell>
        </row>
        <row r="2140">
          <cell r="A2140" t="str">
            <v>September</v>
          </cell>
          <cell r="B2140" t="str">
            <v>3R2</v>
          </cell>
          <cell r="C2140" t="str">
            <v>AU3</v>
          </cell>
          <cell r="D2140" t="str">
            <v>FEDERATD</v>
          </cell>
          <cell r="E2140" t="str">
            <v>PGR</v>
          </cell>
          <cell r="F2140" t="str">
            <v>PGR</v>
          </cell>
          <cell r="G2140">
            <v>126.23</v>
          </cell>
          <cell r="H2140">
            <v>6.45E-3</v>
          </cell>
          <cell r="I2140">
            <v>6.6919191780821924E-2</v>
          </cell>
        </row>
        <row r="2141">
          <cell r="A2141" t="str">
            <v>September</v>
          </cell>
          <cell r="B2141" t="str">
            <v>3R2</v>
          </cell>
          <cell r="C2141" t="str">
            <v>AU8</v>
          </cell>
          <cell r="D2141" t="str">
            <v>FEDERATD</v>
          </cell>
          <cell r="E2141" t="str">
            <v>PGR</v>
          </cell>
          <cell r="F2141" t="str">
            <v>PGR</v>
          </cell>
          <cell r="G2141">
            <v>0.73</v>
          </cell>
          <cell r="H2141">
            <v>6.45E-3</v>
          </cell>
          <cell r="I2141">
            <v>3.8700000000000003E-4</v>
          </cell>
        </row>
        <row r="2142">
          <cell r="A2142" t="str">
            <v>September</v>
          </cell>
          <cell r="B2142" t="str">
            <v>3R2</v>
          </cell>
          <cell r="C2142" t="str">
            <v>AU9</v>
          </cell>
          <cell r="D2142" t="str">
            <v>FEDERATD</v>
          </cell>
          <cell r="E2142" t="str">
            <v>PGR</v>
          </cell>
          <cell r="F2142" t="str">
            <v>PGR</v>
          </cell>
          <cell r="G2142">
            <v>7.1</v>
          </cell>
          <cell r="H2142">
            <v>6.45E-3</v>
          </cell>
          <cell r="I2142">
            <v>3.7639726027397257E-3</v>
          </cell>
        </row>
        <row r="2143">
          <cell r="A2143" t="str">
            <v>September</v>
          </cell>
          <cell r="B2143" t="str">
            <v>3R2</v>
          </cell>
          <cell r="C2143" t="str">
            <v>AUB</v>
          </cell>
          <cell r="D2143" t="str">
            <v>FEDERATD</v>
          </cell>
          <cell r="E2143" t="str">
            <v>PGR</v>
          </cell>
          <cell r="F2143" t="str">
            <v>PGR</v>
          </cell>
          <cell r="G2143">
            <v>307.02</v>
          </cell>
          <cell r="H2143">
            <v>6.45E-3</v>
          </cell>
          <cell r="I2143">
            <v>0.16276265753424657</v>
          </cell>
        </row>
        <row r="2144">
          <cell r="A2144" t="str">
            <v>September</v>
          </cell>
          <cell r="B2144" t="str">
            <v>3R2</v>
          </cell>
          <cell r="C2144" t="str">
            <v>AV1</v>
          </cell>
          <cell r="D2144" t="str">
            <v>FEDERATD</v>
          </cell>
          <cell r="E2144" t="str">
            <v>PGR</v>
          </cell>
          <cell r="F2144" t="str">
            <v>PGR</v>
          </cell>
          <cell r="G2144">
            <v>720.88</v>
          </cell>
          <cell r="H2144">
            <v>6.45E-3</v>
          </cell>
          <cell r="I2144">
            <v>0.38216515068493156</v>
          </cell>
        </row>
        <row r="2145">
          <cell r="A2145" t="str">
            <v>September</v>
          </cell>
          <cell r="B2145" t="str">
            <v>3R2</v>
          </cell>
          <cell r="C2145" t="str">
            <v>AV2</v>
          </cell>
          <cell r="D2145" t="str">
            <v>FEDERATD</v>
          </cell>
          <cell r="E2145" t="str">
            <v>PGR</v>
          </cell>
          <cell r="F2145" t="str">
            <v>PGR</v>
          </cell>
          <cell r="G2145">
            <v>32355.07</v>
          </cell>
          <cell r="H2145">
            <v>6.45E-3</v>
          </cell>
          <cell r="I2145">
            <v>17.15261930136986</v>
          </cell>
        </row>
        <row r="2146">
          <cell r="A2146" t="str">
            <v>September</v>
          </cell>
          <cell r="B2146" t="str">
            <v>3R2</v>
          </cell>
          <cell r="C2146" t="str">
            <v>AV3</v>
          </cell>
          <cell r="D2146" t="str">
            <v>FEDERATD</v>
          </cell>
          <cell r="E2146" t="str">
            <v>PGR</v>
          </cell>
          <cell r="F2146" t="str">
            <v>PGR</v>
          </cell>
          <cell r="G2146">
            <v>356043.16</v>
          </cell>
          <cell r="H2146">
            <v>6.45E-3</v>
          </cell>
          <cell r="I2146">
            <v>188.75164783561641</v>
          </cell>
        </row>
        <row r="2147">
          <cell r="A2147" t="str">
            <v>September</v>
          </cell>
          <cell r="B2147" t="str">
            <v>3R2</v>
          </cell>
          <cell r="C2147" t="str">
            <v>AV6</v>
          </cell>
          <cell r="D2147" t="str">
            <v>FEDERATD</v>
          </cell>
          <cell r="E2147" t="str">
            <v>PGR</v>
          </cell>
          <cell r="F2147" t="str">
            <v>PGR</v>
          </cell>
          <cell r="G2147">
            <v>8.51</v>
          </cell>
          <cell r="H2147">
            <v>6.45E-3</v>
          </cell>
          <cell r="I2147">
            <v>4.5114657534246578E-3</v>
          </cell>
        </row>
        <row r="2148">
          <cell r="A2148" t="str">
            <v>September</v>
          </cell>
          <cell r="B2148" t="str">
            <v>3R2</v>
          </cell>
          <cell r="C2148" t="str">
            <v>AV7</v>
          </cell>
          <cell r="D2148" t="str">
            <v>FEDERATD</v>
          </cell>
          <cell r="E2148" t="str">
            <v>PGR</v>
          </cell>
          <cell r="F2148" t="str">
            <v>PGR</v>
          </cell>
          <cell r="G2148">
            <v>60101.599999999999</v>
          </cell>
          <cell r="H2148">
            <v>6.45E-3</v>
          </cell>
          <cell r="I2148">
            <v>31.86208109589041</v>
          </cell>
        </row>
        <row r="2149">
          <cell r="A2149" t="str">
            <v>September</v>
          </cell>
          <cell r="B2149" t="str">
            <v>3R2</v>
          </cell>
          <cell r="C2149" t="str">
            <v>AV8</v>
          </cell>
          <cell r="D2149" t="str">
            <v>FEDERATD</v>
          </cell>
          <cell r="E2149" t="str">
            <v>PGR</v>
          </cell>
          <cell r="F2149" t="str">
            <v>PGR</v>
          </cell>
          <cell r="G2149">
            <v>327301.64</v>
          </cell>
          <cell r="H2149">
            <v>6.45E-3</v>
          </cell>
          <cell r="I2149">
            <v>173.51470504109585</v>
          </cell>
        </row>
        <row r="2150">
          <cell r="A2150" t="str">
            <v>September</v>
          </cell>
          <cell r="B2150" t="str">
            <v>3R2</v>
          </cell>
          <cell r="C2150" t="str">
            <v>AVB</v>
          </cell>
          <cell r="D2150" t="str">
            <v>FEDERATD</v>
          </cell>
          <cell r="E2150" t="str">
            <v>PGR</v>
          </cell>
          <cell r="F2150" t="str">
            <v>PGR</v>
          </cell>
          <cell r="G2150">
            <v>19456.38</v>
          </cell>
          <cell r="H2150">
            <v>6.45E-3</v>
          </cell>
          <cell r="I2150">
            <v>10.314546657534249</v>
          </cell>
        </row>
        <row r="2151">
          <cell r="A2151" t="str">
            <v>September</v>
          </cell>
          <cell r="B2151" t="str">
            <v>3R2</v>
          </cell>
          <cell r="C2151" t="str">
            <v>AW5</v>
          </cell>
          <cell r="D2151" t="str">
            <v>FEDERATD</v>
          </cell>
          <cell r="E2151" t="str">
            <v>PGR</v>
          </cell>
          <cell r="F2151" t="str">
            <v>PGR</v>
          </cell>
          <cell r="G2151">
            <v>23248.98</v>
          </cell>
          <cell r="H2151">
            <v>6.45E-3</v>
          </cell>
          <cell r="I2151">
            <v>12.325144191780822</v>
          </cell>
        </row>
        <row r="2152">
          <cell r="A2152" t="str">
            <v>September</v>
          </cell>
          <cell r="B2152" t="str">
            <v>3R2</v>
          </cell>
          <cell r="C2152" t="str">
            <v>AW7</v>
          </cell>
          <cell r="D2152" t="str">
            <v>FEDERATD</v>
          </cell>
          <cell r="E2152" t="str">
            <v>PGR</v>
          </cell>
          <cell r="F2152" t="str">
            <v>PGR</v>
          </cell>
          <cell r="G2152">
            <v>64.709999999999994</v>
          </cell>
          <cell r="H2152">
            <v>6.45E-3</v>
          </cell>
          <cell r="I2152">
            <v>3.4305164383561654E-2</v>
          </cell>
        </row>
        <row r="2153">
          <cell r="A2153" t="str">
            <v>September</v>
          </cell>
          <cell r="B2153" t="str">
            <v>3R2</v>
          </cell>
          <cell r="C2153" t="str">
            <v>AW8</v>
          </cell>
          <cell r="D2153" t="str">
            <v>FEDERATD</v>
          </cell>
          <cell r="E2153" t="str">
            <v>PGR</v>
          </cell>
          <cell r="F2153" t="str">
            <v>PGR</v>
          </cell>
          <cell r="G2153">
            <v>68812.95</v>
          </cell>
          <cell r="H2153">
            <v>6.45E-3</v>
          </cell>
          <cell r="I2153">
            <v>36.480289931506853</v>
          </cell>
        </row>
        <row r="2154">
          <cell r="A2154" t="str">
            <v>September</v>
          </cell>
          <cell r="B2154" t="str">
            <v>3R2</v>
          </cell>
          <cell r="C2154" t="str">
            <v>AW9</v>
          </cell>
          <cell r="D2154" t="str">
            <v>FEDERATD</v>
          </cell>
          <cell r="E2154" t="str">
            <v>PGR</v>
          </cell>
          <cell r="F2154" t="str">
            <v>PGR</v>
          </cell>
          <cell r="G2154">
            <v>5.6</v>
          </cell>
          <cell r="H2154">
            <v>6.45E-3</v>
          </cell>
          <cell r="I2154">
            <v>2.9687671232876715E-3</v>
          </cell>
        </row>
        <row r="2155">
          <cell r="A2155" t="str">
            <v>September</v>
          </cell>
          <cell r="B2155" t="str">
            <v>3R2</v>
          </cell>
          <cell r="C2155" t="str">
            <v>AX4</v>
          </cell>
          <cell r="D2155" t="str">
            <v>FEDERATD</v>
          </cell>
          <cell r="E2155" t="str">
            <v>PGR</v>
          </cell>
          <cell r="F2155" t="str">
            <v>PGR</v>
          </cell>
          <cell r="G2155">
            <v>299571.24</v>
          </cell>
          <cell r="H2155">
            <v>6.45E-3</v>
          </cell>
          <cell r="I2155">
            <v>158.81379435616444</v>
          </cell>
        </row>
        <row r="2156">
          <cell r="A2156" t="str">
            <v>September</v>
          </cell>
          <cell r="B2156" t="str">
            <v>3R2</v>
          </cell>
          <cell r="C2156" t="str">
            <v>AX7</v>
          </cell>
          <cell r="D2156" t="str">
            <v>FEDERATD</v>
          </cell>
          <cell r="E2156" t="str">
            <v>PGR</v>
          </cell>
          <cell r="F2156" t="str">
            <v>PGR</v>
          </cell>
          <cell r="G2156">
            <v>8374.43</v>
          </cell>
          <cell r="H2156">
            <v>6.45E-3</v>
          </cell>
          <cell r="I2156">
            <v>4.4395950821917802</v>
          </cell>
        </row>
        <row r="2157">
          <cell r="A2157" t="str">
            <v>September</v>
          </cell>
          <cell r="B2157" t="str">
            <v>3R2</v>
          </cell>
          <cell r="C2157" t="str">
            <v>AXB</v>
          </cell>
          <cell r="D2157" t="str">
            <v>FEDERATD</v>
          </cell>
          <cell r="E2157" t="str">
            <v>PGR</v>
          </cell>
          <cell r="F2157" t="str">
            <v>PGR</v>
          </cell>
          <cell r="G2157">
            <v>56620.31</v>
          </cell>
          <cell r="H2157">
            <v>6.45E-3</v>
          </cell>
          <cell r="I2157">
            <v>30.016520506849314</v>
          </cell>
        </row>
        <row r="2158">
          <cell r="A2158" t="str">
            <v>September</v>
          </cell>
          <cell r="B2158" t="str">
            <v>3R2</v>
          </cell>
          <cell r="C2158" t="str">
            <v>AXE</v>
          </cell>
          <cell r="D2158" t="str">
            <v>FEDERATD</v>
          </cell>
          <cell r="E2158" t="str">
            <v>PGR</v>
          </cell>
          <cell r="F2158" t="str">
            <v>PGR</v>
          </cell>
          <cell r="G2158">
            <v>80832.31</v>
          </cell>
          <cell r="H2158">
            <v>6.45E-3</v>
          </cell>
          <cell r="I2158">
            <v>42.852197219178088</v>
          </cell>
        </row>
        <row r="2159">
          <cell r="A2159" t="str">
            <v>September</v>
          </cell>
          <cell r="B2159" t="str">
            <v>3R2</v>
          </cell>
          <cell r="C2159" t="str">
            <v>AY4</v>
          </cell>
          <cell r="D2159" t="str">
            <v>FEDERATD</v>
          </cell>
          <cell r="E2159" t="str">
            <v>PGR</v>
          </cell>
          <cell r="F2159" t="str">
            <v>PGR</v>
          </cell>
          <cell r="G2159">
            <v>1265861.23</v>
          </cell>
          <cell r="H2159">
            <v>6.45E-3</v>
          </cell>
          <cell r="I2159">
            <v>671.07985754794527</v>
          </cell>
        </row>
        <row r="2160">
          <cell r="A2160" t="str">
            <v>September</v>
          </cell>
          <cell r="B2160" t="str">
            <v>3R2</v>
          </cell>
          <cell r="C2160" t="str">
            <v>AY6</v>
          </cell>
          <cell r="D2160" t="str">
            <v>FEDERATD</v>
          </cell>
          <cell r="E2160" t="str">
            <v>PGR</v>
          </cell>
          <cell r="F2160" t="str">
            <v>PGR</v>
          </cell>
          <cell r="G2160">
            <v>446503.39</v>
          </cell>
          <cell r="H2160">
            <v>6.45E-3</v>
          </cell>
          <cell r="I2160">
            <v>236.70796154794522</v>
          </cell>
        </row>
        <row r="2161">
          <cell r="A2161" t="str">
            <v>September</v>
          </cell>
          <cell r="B2161" t="str">
            <v>3R2</v>
          </cell>
          <cell r="C2161" t="str">
            <v>AY7</v>
          </cell>
          <cell r="D2161" t="str">
            <v>FEDERATD</v>
          </cell>
          <cell r="E2161" t="str">
            <v>PGR</v>
          </cell>
          <cell r="F2161" t="str">
            <v>PGR</v>
          </cell>
          <cell r="G2161">
            <v>1291228.17</v>
          </cell>
          <cell r="H2161">
            <v>6.45E-3</v>
          </cell>
          <cell r="I2161">
            <v>684.52781067123271</v>
          </cell>
        </row>
        <row r="2162">
          <cell r="A2162" t="str">
            <v>September</v>
          </cell>
          <cell r="B2162" t="str">
            <v>3R2</v>
          </cell>
          <cell r="C2162" t="str">
            <v>AY8</v>
          </cell>
          <cell r="D2162" t="str">
            <v>FEDERATD</v>
          </cell>
          <cell r="E2162" t="str">
            <v>PGR</v>
          </cell>
          <cell r="F2162" t="str">
            <v>PGR</v>
          </cell>
          <cell r="G2162">
            <v>2449767.8199999998</v>
          </cell>
          <cell r="H2162">
            <v>6.45E-3</v>
          </cell>
          <cell r="I2162">
            <v>1298.7125292328758</v>
          </cell>
        </row>
        <row r="2163">
          <cell r="A2163" t="str">
            <v>September</v>
          </cell>
          <cell r="B2163" t="str">
            <v>3R2</v>
          </cell>
          <cell r="C2163" t="str">
            <v>AY9</v>
          </cell>
          <cell r="D2163" t="str">
            <v>FEDERATD</v>
          </cell>
          <cell r="E2163" t="str">
            <v>PGR</v>
          </cell>
          <cell r="F2163" t="str">
            <v>PGR</v>
          </cell>
          <cell r="G2163">
            <v>1265624.1000000001</v>
          </cell>
          <cell r="H2163">
            <v>6.45E-3</v>
          </cell>
          <cell r="I2163">
            <v>670.9541461643837</v>
          </cell>
        </row>
        <row r="2164">
          <cell r="A2164" t="str">
            <v>September</v>
          </cell>
          <cell r="B2164" t="str">
            <v>3R2</v>
          </cell>
          <cell r="C2164" t="str">
            <v>AYK</v>
          </cell>
          <cell r="D2164" t="str">
            <v>FEDERATD</v>
          </cell>
          <cell r="E2164" t="str">
            <v>PGR</v>
          </cell>
          <cell r="F2164" t="str">
            <v>PGR</v>
          </cell>
          <cell r="G2164">
            <v>8192.48</v>
          </cell>
          <cell r="H2164">
            <v>6.45E-3</v>
          </cell>
          <cell r="I2164">
            <v>4.3431366575342469</v>
          </cell>
        </row>
        <row r="2165">
          <cell r="A2165" t="str">
            <v>September</v>
          </cell>
          <cell r="B2165" t="str">
            <v>3R2</v>
          </cell>
          <cell r="C2165" t="str">
            <v>AZ2</v>
          </cell>
          <cell r="D2165" t="str">
            <v>FEDERATD</v>
          </cell>
          <cell r="E2165" t="str">
            <v>PGR</v>
          </cell>
          <cell r="F2165" t="str">
            <v>PGR</v>
          </cell>
          <cell r="G2165">
            <v>150492.03</v>
          </cell>
          <cell r="H2165">
            <v>6.45E-3</v>
          </cell>
          <cell r="I2165">
            <v>79.781391246575353</v>
          </cell>
        </row>
        <row r="2166">
          <cell r="A2166" t="str">
            <v>September</v>
          </cell>
          <cell r="B2166" t="str">
            <v>3R2</v>
          </cell>
          <cell r="C2166" t="str">
            <v>AZ3</v>
          </cell>
          <cell r="D2166" t="str">
            <v>FEDERATD</v>
          </cell>
          <cell r="E2166" t="str">
            <v>PGR</v>
          </cell>
          <cell r="F2166" t="str">
            <v>PGR</v>
          </cell>
          <cell r="G2166">
            <v>152700.6</v>
          </cell>
          <cell r="H2166">
            <v>6.45E-3</v>
          </cell>
          <cell r="I2166">
            <v>80.952235890410947</v>
          </cell>
        </row>
        <row r="2167">
          <cell r="A2167" t="str">
            <v>September</v>
          </cell>
          <cell r="B2167" t="str">
            <v>3R2</v>
          </cell>
          <cell r="C2167" t="str">
            <v>AZ5</v>
          </cell>
          <cell r="D2167" t="str">
            <v>FEDERATD</v>
          </cell>
          <cell r="E2167" t="str">
            <v>PGR</v>
          </cell>
          <cell r="F2167" t="str">
            <v>PGR</v>
          </cell>
          <cell r="G2167">
            <v>132617.57</v>
          </cell>
          <cell r="H2167">
            <v>6.45E-3</v>
          </cell>
          <cell r="I2167">
            <v>70.305478890410967</v>
          </cell>
        </row>
        <row r="2168">
          <cell r="A2168" t="str">
            <v>September</v>
          </cell>
          <cell r="B2168" t="str">
            <v>3R2</v>
          </cell>
          <cell r="C2168" t="str">
            <v>AZ7</v>
          </cell>
          <cell r="D2168" t="str">
            <v>FEDERATD</v>
          </cell>
          <cell r="E2168" t="str">
            <v>PGR</v>
          </cell>
          <cell r="F2168" t="str">
            <v>PGR</v>
          </cell>
          <cell r="G2168">
            <v>2304604.9</v>
          </cell>
          <cell r="H2168">
            <v>6.45E-3</v>
          </cell>
          <cell r="I2168">
            <v>1221.75629630137</v>
          </cell>
        </row>
        <row r="2169">
          <cell r="A2169" t="str">
            <v>September</v>
          </cell>
          <cell r="B2169" t="str">
            <v>3R2</v>
          </cell>
          <cell r="C2169" t="str">
            <v>B01</v>
          </cell>
          <cell r="D2169" t="str">
            <v>FEDERATD</v>
          </cell>
          <cell r="E2169" t="str">
            <v>PGR</v>
          </cell>
          <cell r="F2169" t="str">
            <v>PGR</v>
          </cell>
          <cell r="G2169">
            <v>31422.720000000001</v>
          </cell>
          <cell r="H2169">
            <v>6.45E-3</v>
          </cell>
          <cell r="I2169">
            <v>16.65834608219178</v>
          </cell>
        </row>
        <row r="2170">
          <cell r="A2170" t="str">
            <v>September</v>
          </cell>
          <cell r="B2170" t="str">
            <v>3R2</v>
          </cell>
          <cell r="C2170" t="str">
            <v>B06</v>
          </cell>
          <cell r="D2170" t="str">
            <v>FEDERATD</v>
          </cell>
          <cell r="E2170" t="str">
            <v>PGR</v>
          </cell>
          <cell r="F2170" t="str">
            <v>PGR</v>
          </cell>
          <cell r="G2170">
            <v>136284.53</v>
          </cell>
          <cell r="H2170">
            <v>6.45E-3</v>
          </cell>
          <cell r="I2170">
            <v>72.249470013698627</v>
          </cell>
        </row>
        <row r="2171">
          <cell r="A2171" t="str">
            <v>September</v>
          </cell>
          <cell r="B2171" t="str">
            <v>3R2</v>
          </cell>
          <cell r="C2171" t="str">
            <v>B08</v>
          </cell>
          <cell r="D2171" t="str">
            <v>FEDERATD</v>
          </cell>
          <cell r="E2171" t="str">
            <v>PGR</v>
          </cell>
          <cell r="F2171" t="str">
            <v>PGR</v>
          </cell>
          <cell r="G2171">
            <v>710495.79</v>
          </cell>
          <cell r="H2171">
            <v>6.45E-3</v>
          </cell>
          <cell r="I2171">
            <v>376.66009689041095</v>
          </cell>
        </row>
        <row r="2172">
          <cell r="A2172" t="str">
            <v>September</v>
          </cell>
          <cell r="B2172" t="str">
            <v>3R2</v>
          </cell>
          <cell r="C2172" t="str">
            <v>B14</v>
          </cell>
          <cell r="D2172" t="str">
            <v>FEDERATD</v>
          </cell>
          <cell r="E2172" t="str">
            <v>PGR</v>
          </cell>
          <cell r="F2172" t="str">
            <v>PGR</v>
          </cell>
          <cell r="G2172">
            <v>520696.16</v>
          </cell>
          <cell r="H2172">
            <v>6.45E-3</v>
          </cell>
          <cell r="I2172">
            <v>276.04029304109588</v>
          </cell>
        </row>
        <row r="2173">
          <cell r="A2173" t="str">
            <v>September</v>
          </cell>
          <cell r="B2173" t="str">
            <v>3R2</v>
          </cell>
          <cell r="C2173" t="str">
            <v>B17</v>
          </cell>
          <cell r="D2173" t="str">
            <v>FEDERATD</v>
          </cell>
          <cell r="E2173" t="str">
            <v>PGR</v>
          </cell>
          <cell r="F2173" t="str">
            <v>PGR</v>
          </cell>
          <cell r="G2173">
            <v>123554.27</v>
          </cell>
          <cell r="H2173">
            <v>6.45E-3</v>
          </cell>
          <cell r="I2173">
            <v>65.50068834246575</v>
          </cell>
        </row>
        <row r="2174">
          <cell r="A2174" t="str">
            <v>September</v>
          </cell>
          <cell r="B2174" t="str">
            <v>3R2</v>
          </cell>
          <cell r="C2174" t="str">
            <v>B18</v>
          </cell>
          <cell r="D2174" t="str">
            <v>FEDERATD</v>
          </cell>
          <cell r="E2174" t="str">
            <v>PGR</v>
          </cell>
          <cell r="F2174" t="str">
            <v>PGR</v>
          </cell>
          <cell r="G2174">
            <v>37735.230000000003</v>
          </cell>
          <cell r="H2174">
            <v>6.45E-3</v>
          </cell>
          <cell r="I2174">
            <v>20.004841109589044</v>
          </cell>
        </row>
        <row r="2175">
          <cell r="A2175" t="str">
            <v>September</v>
          </cell>
          <cell r="B2175" t="str">
            <v>3R2</v>
          </cell>
          <cell r="C2175" t="str">
            <v>B20</v>
          </cell>
          <cell r="D2175" t="str">
            <v>FEDERATD</v>
          </cell>
          <cell r="E2175" t="str">
            <v>PGR</v>
          </cell>
          <cell r="F2175" t="str">
            <v>PGR</v>
          </cell>
          <cell r="G2175">
            <v>95138</v>
          </cell>
          <cell r="H2175">
            <v>6.45E-3</v>
          </cell>
          <cell r="I2175">
            <v>50.436172602739724</v>
          </cell>
        </row>
        <row r="2176">
          <cell r="A2176" t="str">
            <v>September</v>
          </cell>
          <cell r="B2176" t="str">
            <v>3R2</v>
          </cell>
          <cell r="C2176" t="str">
            <v>B27</v>
          </cell>
          <cell r="D2176" t="str">
            <v>FEDERATD</v>
          </cell>
          <cell r="E2176" t="str">
            <v>PGR</v>
          </cell>
          <cell r="F2176" t="str">
            <v>PGR</v>
          </cell>
          <cell r="G2176">
            <v>83363.42</v>
          </cell>
          <cell r="H2176">
            <v>6.45E-3</v>
          </cell>
          <cell r="I2176">
            <v>44.194032246575361</v>
          </cell>
        </row>
        <row r="2177">
          <cell r="A2177" t="str">
            <v>September</v>
          </cell>
          <cell r="B2177" t="str">
            <v>3R2</v>
          </cell>
          <cell r="C2177" t="str">
            <v>B32</v>
          </cell>
          <cell r="D2177" t="str">
            <v>FEDERATD</v>
          </cell>
          <cell r="E2177" t="str">
            <v>PGR</v>
          </cell>
          <cell r="F2177" t="str">
            <v>PGR</v>
          </cell>
          <cell r="G2177">
            <v>93222.21</v>
          </cell>
          <cell r="H2177">
            <v>6.45E-3</v>
          </cell>
          <cell r="I2177">
            <v>49.420541465753423</v>
          </cell>
        </row>
        <row r="2178">
          <cell r="A2178" t="str">
            <v>September</v>
          </cell>
          <cell r="B2178" t="str">
            <v>3R2</v>
          </cell>
          <cell r="C2178" t="str">
            <v>B34</v>
          </cell>
          <cell r="D2178" t="str">
            <v>FEDERATD</v>
          </cell>
          <cell r="E2178" t="str">
            <v>PGR</v>
          </cell>
          <cell r="F2178" t="str">
            <v>PGR</v>
          </cell>
          <cell r="G2178">
            <v>124426.31</v>
          </cell>
          <cell r="H2178">
            <v>6.45E-3</v>
          </cell>
          <cell r="I2178">
            <v>65.962988999999993</v>
          </cell>
        </row>
        <row r="2179">
          <cell r="A2179" t="str">
            <v>September</v>
          </cell>
          <cell r="B2179" t="str">
            <v>3R2</v>
          </cell>
          <cell r="C2179" t="str">
            <v>B35</v>
          </cell>
          <cell r="D2179" t="str">
            <v>FEDERATD</v>
          </cell>
          <cell r="E2179" t="str">
            <v>PGR</v>
          </cell>
          <cell r="F2179" t="str">
            <v>PGR</v>
          </cell>
          <cell r="G2179">
            <v>149.80000000000001</v>
          </cell>
          <cell r="H2179">
            <v>6.45E-3</v>
          </cell>
          <cell r="I2179">
            <v>7.9414520547945219E-2</v>
          </cell>
        </row>
        <row r="2180">
          <cell r="A2180" t="str">
            <v>September</v>
          </cell>
          <cell r="B2180" t="str">
            <v>3R2</v>
          </cell>
          <cell r="C2180" t="str">
            <v>B36</v>
          </cell>
          <cell r="D2180" t="str">
            <v>FEDERATD</v>
          </cell>
          <cell r="E2180" t="str">
            <v>PGR</v>
          </cell>
          <cell r="F2180" t="str">
            <v>PGR</v>
          </cell>
          <cell r="G2180">
            <v>120946.84</v>
          </cell>
          <cell r="H2180">
            <v>6.45E-3</v>
          </cell>
          <cell r="I2180">
            <v>64.11839326027399</v>
          </cell>
        </row>
        <row r="2181">
          <cell r="A2181" t="str">
            <v>September</v>
          </cell>
          <cell r="B2181" t="str">
            <v>3R2</v>
          </cell>
          <cell r="C2181" t="str">
            <v>B38</v>
          </cell>
          <cell r="D2181" t="str">
            <v>FEDERATD</v>
          </cell>
          <cell r="E2181" t="str">
            <v>PGR</v>
          </cell>
          <cell r="F2181" t="str">
            <v>PGR</v>
          </cell>
          <cell r="G2181">
            <v>44497.41</v>
          </cell>
          <cell r="H2181">
            <v>6.45E-3</v>
          </cell>
          <cell r="I2181">
            <v>23.589722835616442</v>
          </cell>
        </row>
        <row r="2182">
          <cell r="A2182" t="str">
            <v>September</v>
          </cell>
          <cell r="B2182" t="str">
            <v>3R2</v>
          </cell>
          <cell r="C2182" t="str">
            <v>B40</v>
          </cell>
          <cell r="D2182" t="str">
            <v>FEDERATD</v>
          </cell>
          <cell r="E2182" t="str">
            <v>PGR</v>
          </cell>
          <cell r="F2182" t="str">
            <v>PGR</v>
          </cell>
          <cell r="G2182">
            <v>12.28</v>
          </cell>
          <cell r="H2182">
            <v>6.45E-3</v>
          </cell>
          <cell r="I2182">
            <v>6.5100821917808216E-3</v>
          </cell>
        </row>
        <row r="2183">
          <cell r="A2183" t="str">
            <v>September</v>
          </cell>
          <cell r="B2183" t="str">
            <v>3R2</v>
          </cell>
          <cell r="C2183" t="str">
            <v>B41</v>
          </cell>
          <cell r="D2183" t="str">
            <v>FEDERATD</v>
          </cell>
          <cell r="E2183" t="str">
            <v>PGR</v>
          </cell>
          <cell r="F2183" t="str">
            <v>PGR</v>
          </cell>
          <cell r="G2183">
            <v>41368.71</v>
          </cell>
          <cell r="H2183">
            <v>6.45E-3</v>
          </cell>
          <cell r="I2183">
            <v>21.931083246575341</v>
          </cell>
        </row>
        <row r="2184">
          <cell r="A2184" t="str">
            <v>September</v>
          </cell>
          <cell r="B2184" t="str">
            <v>3R2</v>
          </cell>
          <cell r="C2184" t="str">
            <v>B44</v>
          </cell>
          <cell r="D2184" t="str">
            <v>FEDERATD</v>
          </cell>
          <cell r="E2184" t="str">
            <v>PGR</v>
          </cell>
          <cell r="F2184" t="str">
            <v>PGR</v>
          </cell>
          <cell r="G2184">
            <v>154723.89000000001</v>
          </cell>
          <cell r="H2184">
            <v>6.45E-3</v>
          </cell>
          <cell r="I2184">
            <v>82.024856753424643</v>
          </cell>
        </row>
        <row r="2185">
          <cell r="A2185" t="str">
            <v>September</v>
          </cell>
          <cell r="B2185" t="str">
            <v>3R2</v>
          </cell>
          <cell r="C2185" t="str">
            <v>B48</v>
          </cell>
          <cell r="D2185" t="str">
            <v>FEDERATD</v>
          </cell>
          <cell r="E2185" t="str">
            <v>PGR</v>
          </cell>
          <cell r="F2185" t="str">
            <v>PGR</v>
          </cell>
          <cell r="G2185">
            <v>43822.879999999997</v>
          </cell>
          <cell r="H2185">
            <v>6.45E-3</v>
          </cell>
          <cell r="I2185">
            <v>23.232129534246578</v>
          </cell>
        </row>
        <row r="2186">
          <cell r="A2186" t="str">
            <v>September</v>
          </cell>
          <cell r="B2186" t="str">
            <v>3R2</v>
          </cell>
          <cell r="C2186" t="str">
            <v>B49</v>
          </cell>
          <cell r="D2186" t="str">
            <v>FEDERATD</v>
          </cell>
          <cell r="E2186" t="str">
            <v>PGR</v>
          </cell>
          <cell r="F2186" t="str">
            <v>PGR</v>
          </cell>
          <cell r="G2186">
            <v>237894.16</v>
          </cell>
          <cell r="H2186">
            <v>6.45E-3</v>
          </cell>
          <cell r="I2186">
            <v>126.11649304109581</v>
          </cell>
        </row>
        <row r="2187">
          <cell r="A2187" t="str">
            <v>September</v>
          </cell>
          <cell r="B2187" t="str">
            <v>3R2</v>
          </cell>
          <cell r="C2187" t="str">
            <v>B51</v>
          </cell>
          <cell r="D2187" t="str">
            <v>FEDERATD</v>
          </cell>
          <cell r="E2187" t="str">
            <v>PGR</v>
          </cell>
          <cell r="F2187" t="str">
            <v>PGR</v>
          </cell>
          <cell r="G2187">
            <v>1813.75</v>
          </cell>
          <cell r="H2187">
            <v>6.45E-3</v>
          </cell>
          <cell r="I2187">
            <v>0.96153595890410959</v>
          </cell>
        </row>
        <row r="2188">
          <cell r="A2188" t="str">
            <v>September</v>
          </cell>
          <cell r="B2188" t="str">
            <v>3R2</v>
          </cell>
          <cell r="C2188" t="str">
            <v>B52</v>
          </cell>
          <cell r="D2188" t="str">
            <v>FEDERATD</v>
          </cell>
          <cell r="E2188" t="str">
            <v>PGR</v>
          </cell>
          <cell r="F2188" t="str">
            <v>PGR</v>
          </cell>
          <cell r="G2188">
            <v>74252.759999999995</v>
          </cell>
          <cell r="H2188">
            <v>6.45E-3</v>
          </cell>
          <cell r="I2188">
            <v>39.364134410958904</v>
          </cell>
        </row>
        <row r="2189">
          <cell r="A2189" t="str">
            <v>September</v>
          </cell>
          <cell r="B2189" t="str">
            <v>3R2</v>
          </cell>
          <cell r="C2189" t="str">
            <v>B53</v>
          </cell>
          <cell r="D2189" t="str">
            <v>FEDERATD</v>
          </cell>
          <cell r="E2189" t="str">
            <v>PGR</v>
          </cell>
          <cell r="F2189" t="str">
            <v>PGR</v>
          </cell>
          <cell r="G2189">
            <v>1638.79</v>
          </cell>
          <cell r="H2189">
            <v>6.45E-3</v>
          </cell>
          <cell r="I2189">
            <v>0.86878319178082197</v>
          </cell>
        </row>
        <row r="2190">
          <cell r="A2190" t="str">
            <v>September</v>
          </cell>
          <cell r="B2190" t="str">
            <v>3R2</v>
          </cell>
          <cell r="C2190" t="str">
            <v>B56</v>
          </cell>
          <cell r="D2190" t="str">
            <v>FEDERATD</v>
          </cell>
          <cell r="E2190" t="str">
            <v>PGR</v>
          </cell>
          <cell r="F2190" t="str">
            <v>PGR</v>
          </cell>
          <cell r="G2190">
            <v>2216.69</v>
          </cell>
          <cell r="H2190">
            <v>6.45E-3</v>
          </cell>
          <cell r="I2190">
            <v>1.1751493561643835</v>
          </cell>
        </row>
        <row r="2191">
          <cell r="A2191" t="str">
            <v>September</v>
          </cell>
          <cell r="B2191" t="str">
            <v>3R2</v>
          </cell>
          <cell r="C2191" t="str">
            <v>B57</v>
          </cell>
          <cell r="D2191" t="str">
            <v>FEDERATD</v>
          </cell>
          <cell r="E2191" t="str">
            <v>PGR</v>
          </cell>
          <cell r="F2191" t="str">
            <v>PGR</v>
          </cell>
          <cell r="G2191">
            <v>24550.57</v>
          </cell>
          <cell r="H2191">
            <v>6.45E-3</v>
          </cell>
          <cell r="I2191">
            <v>13.015165191780824</v>
          </cell>
        </row>
        <row r="2192">
          <cell r="A2192" t="str">
            <v>September</v>
          </cell>
          <cell r="B2192" t="str">
            <v>3R2</v>
          </cell>
          <cell r="C2192" t="str">
            <v>B58</v>
          </cell>
          <cell r="D2192" t="str">
            <v>FEDERATD</v>
          </cell>
          <cell r="E2192" t="str">
            <v>PGR</v>
          </cell>
          <cell r="F2192" t="str">
            <v>PGR</v>
          </cell>
          <cell r="G2192">
            <v>290231.53000000003</v>
          </cell>
          <cell r="H2192">
            <v>6.45E-3</v>
          </cell>
          <cell r="I2192">
            <v>153.86246864383563</v>
          </cell>
        </row>
        <row r="2193">
          <cell r="A2193" t="str">
            <v>September</v>
          </cell>
          <cell r="B2193" t="str">
            <v>3R2</v>
          </cell>
          <cell r="C2193" t="str">
            <v>B61</v>
          </cell>
          <cell r="D2193" t="str">
            <v>FEDERATD</v>
          </cell>
          <cell r="E2193" t="str">
            <v>PGR</v>
          </cell>
          <cell r="F2193" t="str">
            <v>PGR</v>
          </cell>
          <cell r="G2193">
            <v>42869.97</v>
          </cell>
          <cell r="H2193">
            <v>6.45E-3</v>
          </cell>
          <cell r="I2193">
            <v>22.72695669863014</v>
          </cell>
        </row>
        <row r="2194">
          <cell r="A2194" t="str">
            <v>September</v>
          </cell>
          <cell r="B2194" t="str">
            <v>3R2</v>
          </cell>
          <cell r="C2194" t="str">
            <v>B62</v>
          </cell>
          <cell r="D2194" t="str">
            <v>FEDERATD</v>
          </cell>
          <cell r="E2194" t="str">
            <v>PGR</v>
          </cell>
          <cell r="F2194" t="str">
            <v>PGR</v>
          </cell>
          <cell r="G2194">
            <v>78383.34</v>
          </cell>
          <cell r="H2194">
            <v>6.45E-3</v>
          </cell>
          <cell r="I2194">
            <v>41.553907643835622</v>
          </cell>
        </row>
        <row r="2195">
          <cell r="A2195" t="str">
            <v>September</v>
          </cell>
          <cell r="B2195" t="str">
            <v>3R2</v>
          </cell>
          <cell r="C2195" t="str">
            <v>B65</v>
          </cell>
          <cell r="D2195" t="str">
            <v>FEDERATD</v>
          </cell>
          <cell r="E2195" t="str">
            <v>PGR</v>
          </cell>
          <cell r="F2195" t="str">
            <v>PGR</v>
          </cell>
          <cell r="G2195">
            <v>136.35</v>
          </cell>
          <cell r="H2195">
            <v>6.45E-3</v>
          </cell>
          <cell r="I2195">
            <v>7.2284178082191772E-2</v>
          </cell>
        </row>
        <row r="2196">
          <cell r="A2196" t="str">
            <v>September</v>
          </cell>
          <cell r="B2196" t="str">
            <v>3R2</v>
          </cell>
          <cell r="C2196" t="str">
            <v>B68</v>
          </cell>
          <cell r="D2196" t="str">
            <v>FEDERATD</v>
          </cell>
          <cell r="E2196" t="str">
            <v>PGR</v>
          </cell>
          <cell r="F2196" t="str">
            <v>PGR</v>
          </cell>
          <cell r="G2196">
            <v>311591.15000000002</v>
          </cell>
          <cell r="H2196">
            <v>6.45E-3</v>
          </cell>
          <cell r="I2196">
            <v>165.1859932191781</v>
          </cell>
        </row>
        <row r="2197">
          <cell r="A2197" t="str">
            <v>September</v>
          </cell>
          <cell r="B2197" t="str">
            <v>3R2</v>
          </cell>
          <cell r="C2197" t="str">
            <v>B71</v>
          </cell>
          <cell r="D2197" t="str">
            <v>FEDERATD</v>
          </cell>
          <cell r="E2197" t="str">
            <v>PGR</v>
          </cell>
          <cell r="F2197" t="str">
            <v>PGR</v>
          </cell>
          <cell r="G2197">
            <v>154.66</v>
          </cell>
          <cell r="H2197">
            <v>6.45E-3</v>
          </cell>
          <cell r="I2197">
            <v>8.1990986301369861E-2</v>
          </cell>
        </row>
        <row r="2198">
          <cell r="A2198" t="str">
            <v>September</v>
          </cell>
          <cell r="B2198" t="str">
            <v>3R2</v>
          </cell>
          <cell r="C2198" t="str">
            <v>B72</v>
          </cell>
          <cell r="D2198" t="str">
            <v>FEDERATD</v>
          </cell>
          <cell r="E2198" t="str">
            <v>PGR</v>
          </cell>
          <cell r="F2198" t="str">
            <v>PGR</v>
          </cell>
          <cell r="G2198">
            <v>96666.9</v>
          </cell>
          <cell r="H2198">
            <v>6.45E-3</v>
          </cell>
          <cell r="I2198">
            <v>51.246699041095916</v>
          </cell>
        </row>
        <row r="2199">
          <cell r="A2199" t="str">
            <v>September</v>
          </cell>
          <cell r="B2199" t="str">
            <v>3R2</v>
          </cell>
          <cell r="C2199" t="str">
            <v>B77</v>
          </cell>
          <cell r="D2199" t="str">
            <v>FEDERATD</v>
          </cell>
          <cell r="E2199" t="str">
            <v>PGR</v>
          </cell>
          <cell r="F2199" t="str">
            <v>PGR</v>
          </cell>
          <cell r="G2199">
            <v>601.95000000000005</v>
          </cell>
          <cell r="H2199">
            <v>6.45E-3</v>
          </cell>
          <cell r="I2199">
            <v>0.31911595890410965</v>
          </cell>
        </row>
        <row r="2200">
          <cell r="A2200" t="str">
            <v>September</v>
          </cell>
          <cell r="B2200" t="str">
            <v>3R2</v>
          </cell>
          <cell r="C2200" t="str">
            <v>B80</v>
          </cell>
          <cell r="D2200" t="str">
            <v>FEDERATD</v>
          </cell>
          <cell r="E2200" t="str">
            <v>PGR</v>
          </cell>
          <cell r="F2200" t="str">
            <v>PGR</v>
          </cell>
          <cell r="G2200">
            <v>111653.78</v>
          </cell>
          <cell r="H2200">
            <v>6.45E-3</v>
          </cell>
          <cell r="I2200">
            <v>59.191798438356187</v>
          </cell>
        </row>
        <row r="2201">
          <cell r="A2201" t="str">
            <v>September</v>
          </cell>
          <cell r="B2201" t="str">
            <v>3R2</v>
          </cell>
          <cell r="C2201" t="str">
            <v>B82</v>
          </cell>
          <cell r="D2201" t="str">
            <v>FEDERATD</v>
          </cell>
          <cell r="E2201" t="str">
            <v>PGR</v>
          </cell>
          <cell r="F2201" t="str">
            <v>PGR</v>
          </cell>
          <cell r="G2201">
            <v>6.75</v>
          </cell>
          <cell r="H2201">
            <v>6.45E-3</v>
          </cell>
          <cell r="I2201">
            <v>3.5784246575342469E-3</v>
          </cell>
        </row>
        <row r="2202">
          <cell r="A2202" t="str">
            <v>September</v>
          </cell>
          <cell r="B2202" t="str">
            <v>3R2</v>
          </cell>
          <cell r="C2202" t="str">
            <v>B84</v>
          </cell>
          <cell r="D2202" t="str">
            <v>FEDERATD</v>
          </cell>
          <cell r="E2202" t="str">
            <v>PGR</v>
          </cell>
          <cell r="F2202" t="str">
            <v>PGR</v>
          </cell>
          <cell r="G2202">
            <v>716142.11</v>
          </cell>
          <cell r="H2202">
            <v>6.45E-3</v>
          </cell>
          <cell r="I2202">
            <v>379.65341995890412</v>
          </cell>
        </row>
        <row r="2203">
          <cell r="A2203" t="str">
            <v>September</v>
          </cell>
          <cell r="B2203" t="str">
            <v>3R2</v>
          </cell>
          <cell r="C2203" t="str">
            <v>B85</v>
          </cell>
          <cell r="D2203" t="str">
            <v>FEDERATD</v>
          </cell>
          <cell r="E2203" t="str">
            <v>PGR</v>
          </cell>
          <cell r="F2203" t="str">
            <v>PGR</v>
          </cell>
          <cell r="G2203">
            <v>98986.03</v>
          </cell>
          <cell r="H2203">
            <v>6.45E-3</v>
          </cell>
          <cell r="I2203">
            <v>52.476155630136986</v>
          </cell>
        </row>
        <row r="2204">
          <cell r="A2204" t="str">
            <v>September</v>
          </cell>
          <cell r="B2204" t="str">
            <v>3R2</v>
          </cell>
          <cell r="C2204" t="str">
            <v>B86</v>
          </cell>
          <cell r="D2204" t="str">
            <v>FEDERATD</v>
          </cell>
          <cell r="E2204" t="str">
            <v>PGR</v>
          </cell>
          <cell r="F2204" t="str">
            <v>PGR</v>
          </cell>
          <cell r="G2204">
            <v>217413.09</v>
          </cell>
          <cell r="H2204">
            <v>6.45E-3</v>
          </cell>
          <cell r="I2204">
            <v>115.25872031506847</v>
          </cell>
        </row>
        <row r="2205">
          <cell r="A2205" t="str">
            <v>September</v>
          </cell>
          <cell r="B2205" t="str">
            <v>3R2</v>
          </cell>
          <cell r="C2205" t="str">
            <v>B88</v>
          </cell>
          <cell r="D2205" t="str">
            <v>FEDERATD</v>
          </cell>
          <cell r="E2205" t="str">
            <v>PGR</v>
          </cell>
          <cell r="F2205" t="str">
            <v>PGR</v>
          </cell>
          <cell r="G2205">
            <v>18577.59</v>
          </cell>
          <cell r="H2205">
            <v>6.45E-3</v>
          </cell>
          <cell r="I2205">
            <v>9.8486675753424677</v>
          </cell>
        </row>
        <row r="2206">
          <cell r="A2206" t="str">
            <v>September</v>
          </cell>
          <cell r="B2206" t="str">
            <v>3R2</v>
          </cell>
          <cell r="C2206" t="str">
            <v>B89</v>
          </cell>
          <cell r="D2206" t="str">
            <v>FEDERATD</v>
          </cell>
          <cell r="E2206" t="str">
            <v>PGR</v>
          </cell>
          <cell r="F2206" t="str">
            <v>PGR</v>
          </cell>
          <cell r="G2206">
            <v>194557.95</v>
          </cell>
          <cell r="H2206">
            <v>6.45E-3</v>
          </cell>
          <cell r="I2206">
            <v>103.14236527397259</v>
          </cell>
        </row>
        <row r="2207">
          <cell r="A2207" t="str">
            <v>September</v>
          </cell>
          <cell r="B2207" t="str">
            <v>3R2</v>
          </cell>
          <cell r="C2207" t="str">
            <v>B90</v>
          </cell>
          <cell r="D2207" t="str">
            <v>FEDERATD</v>
          </cell>
          <cell r="E2207" t="str">
            <v>PGR</v>
          </cell>
          <cell r="F2207" t="str">
            <v>PGR</v>
          </cell>
          <cell r="G2207">
            <v>332280.42</v>
          </cell>
          <cell r="H2207">
            <v>6.45E-3</v>
          </cell>
          <cell r="I2207">
            <v>176.15414046575344</v>
          </cell>
        </row>
        <row r="2208">
          <cell r="A2208" t="str">
            <v>September</v>
          </cell>
          <cell r="B2208" t="str">
            <v>3R2</v>
          </cell>
          <cell r="C2208" t="str">
            <v>B91</v>
          </cell>
          <cell r="D2208" t="str">
            <v>FEDERATD</v>
          </cell>
          <cell r="E2208" t="str">
            <v>PGR</v>
          </cell>
          <cell r="F2208" t="str">
            <v>PGR</v>
          </cell>
          <cell r="G2208">
            <v>280737.25</v>
          </cell>
          <cell r="H2208">
            <v>6.45E-3</v>
          </cell>
          <cell r="I2208">
            <v>148.82919965753425</v>
          </cell>
        </row>
        <row r="2209">
          <cell r="A2209" t="str">
            <v>September</v>
          </cell>
          <cell r="B2209" t="str">
            <v>3R2</v>
          </cell>
          <cell r="C2209" t="str">
            <v>B93</v>
          </cell>
          <cell r="D2209" t="str">
            <v>FEDERATD</v>
          </cell>
          <cell r="E2209" t="str">
            <v>PGR</v>
          </cell>
          <cell r="F2209" t="str">
            <v>PGR</v>
          </cell>
          <cell r="G2209">
            <v>57443.05</v>
          </cell>
          <cell r="H2209">
            <v>6.45E-3</v>
          </cell>
          <cell r="I2209">
            <v>30.452685410958907</v>
          </cell>
        </row>
        <row r="2210">
          <cell r="A2210" t="str">
            <v>September</v>
          </cell>
          <cell r="B2210" t="str">
            <v>3R2</v>
          </cell>
          <cell r="C2210" t="str">
            <v>B96</v>
          </cell>
          <cell r="D2210" t="str">
            <v>FEDERATD</v>
          </cell>
          <cell r="E2210" t="str">
            <v>PGR</v>
          </cell>
          <cell r="F2210" t="str">
            <v>PGR</v>
          </cell>
          <cell r="G2210">
            <v>28271.33</v>
          </cell>
          <cell r="H2210">
            <v>6.45E-3</v>
          </cell>
          <cell r="I2210">
            <v>14.987677684931509</v>
          </cell>
        </row>
        <row r="2211">
          <cell r="A2211" t="str">
            <v>September</v>
          </cell>
          <cell r="B2211" t="str">
            <v>3R2</v>
          </cell>
          <cell r="C2211" t="str">
            <v>B97</v>
          </cell>
          <cell r="D2211" t="str">
            <v>FEDERATD</v>
          </cell>
          <cell r="E2211" t="str">
            <v>PGR</v>
          </cell>
          <cell r="F2211" t="str">
            <v>PGR</v>
          </cell>
          <cell r="G2211">
            <v>394877.32</v>
          </cell>
          <cell r="H2211">
            <v>6.45E-3</v>
          </cell>
          <cell r="I2211">
            <v>209.33907238356164</v>
          </cell>
        </row>
        <row r="2212">
          <cell r="A2212" t="str">
            <v>September</v>
          </cell>
          <cell r="B2212" t="str">
            <v>3R2</v>
          </cell>
          <cell r="C2212" t="str">
            <v>BA2</v>
          </cell>
          <cell r="D2212" t="str">
            <v>FEDERATD</v>
          </cell>
          <cell r="E2212" t="str">
            <v>PGR</v>
          </cell>
          <cell r="F2212" t="str">
            <v>PGR</v>
          </cell>
          <cell r="G2212">
            <v>14585.44</v>
          </cell>
          <cell r="H2212">
            <v>6.45E-3</v>
          </cell>
          <cell r="I2212">
            <v>7.7322812054794516</v>
          </cell>
        </row>
        <row r="2213">
          <cell r="A2213" t="str">
            <v>September</v>
          </cell>
          <cell r="B2213" t="str">
            <v>3R2</v>
          </cell>
          <cell r="C2213" t="str">
            <v>BA8</v>
          </cell>
          <cell r="D2213" t="str">
            <v>FEDERATD</v>
          </cell>
          <cell r="E2213" t="str">
            <v>PGR</v>
          </cell>
          <cell r="F2213" t="str">
            <v>PGR</v>
          </cell>
          <cell r="G2213">
            <v>68872.78</v>
          </cell>
          <cell r="H2213">
            <v>6.45E-3</v>
          </cell>
          <cell r="I2213">
            <v>36.51200802739725</v>
          </cell>
        </row>
        <row r="2214">
          <cell r="A2214" t="str">
            <v>September</v>
          </cell>
          <cell r="B2214" t="str">
            <v>3R2</v>
          </cell>
          <cell r="C2214" t="str">
            <v>BB3</v>
          </cell>
          <cell r="D2214" t="str">
            <v>FEDERATD</v>
          </cell>
          <cell r="E2214" t="str">
            <v>PGR</v>
          </cell>
          <cell r="F2214" t="str">
            <v>PGR</v>
          </cell>
          <cell r="G2214">
            <v>24836.27</v>
          </cell>
          <cell r="H2214">
            <v>6.45E-3</v>
          </cell>
          <cell r="I2214">
            <v>13.166625328767125</v>
          </cell>
        </row>
        <row r="2215">
          <cell r="A2215" t="str">
            <v>September</v>
          </cell>
          <cell r="B2215" t="str">
            <v>3R2</v>
          </cell>
          <cell r="C2215" t="str">
            <v>BB4</v>
          </cell>
          <cell r="D2215" t="str">
            <v>FEDERATD</v>
          </cell>
          <cell r="E2215" t="str">
            <v>PGR</v>
          </cell>
          <cell r="F2215" t="str">
            <v>PGR</v>
          </cell>
          <cell r="G2215">
            <v>14831.39</v>
          </cell>
          <cell r="H2215">
            <v>6.45E-3</v>
          </cell>
          <cell r="I2215">
            <v>7.8626683972602747</v>
          </cell>
        </row>
        <row r="2216">
          <cell r="A2216" t="str">
            <v>September</v>
          </cell>
          <cell r="B2216" t="str">
            <v>3R2</v>
          </cell>
          <cell r="C2216" t="str">
            <v>BC4</v>
          </cell>
          <cell r="D2216" t="str">
            <v>FEDERATD</v>
          </cell>
          <cell r="E2216" t="str">
            <v>PGR</v>
          </cell>
          <cell r="F2216" t="str">
            <v>PGR</v>
          </cell>
          <cell r="G2216">
            <v>9835.75</v>
          </cell>
          <cell r="H2216">
            <v>6.45E-3</v>
          </cell>
          <cell r="I2216">
            <v>5.2142948630136985</v>
          </cell>
        </row>
        <row r="2217">
          <cell r="A2217" t="str">
            <v>September</v>
          </cell>
          <cell r="B2217" t="str">
            <v>3R2</v>
          </cell>
          <cell r="C2217" t="str">
            <v>BC8</v>
          </cell>
          <cell r="D2217" t="str">
            <v>FEDERATD</v>
          </cell>
          <cell r="E2217" t="str">
            <v>PGR</v>
          </cell>
          <cell r="F2217" t="str">
            <v>PGR</v>
          </cell>
          <cell r="G2217">
            <v>92.76</v>
          </cell>
          <cell r="H2217">
            <v>6.45E-3</v>
          </cell>
          <cell r="I2217">
            <v>4.9175506849315063E-2</v>
          </cell>
        </row>
        <row r="2218">
          <cell r="A2218" t="str">
            <v>September</v>
          </cell>
          <cell r="B2218" t="str">
            <v>3R2</v>
          </cell>
          <cell r="C2218" t="str">
            <v>BCW</v>
          </cell>
          <cell r="D2218" t="str">
            <v>FEDERATD</v>
          </cell>
          <cell r="E2218" t="str">
            <v>PGR</v>
          </cell>
          <cell r="F2218" t="str">
            <v>PGR</v>
          </cell>
          <cell r="G2218">
            <v>183564.99</v>
          </cell>
          <cell r="H2218">
            <v>6.45E-3</v>
          </cell>
          <cell r="I2218">
            <v>97.314590589041089</v>
          </cell>
        </row>
        <row r="2219">
          <cell r="A2219" t="str">
            <v>September</v>
          </cell>
          <cell r="B2219" t="str">
            <v>3R2</v>
          </cell>
          <cell r="C2219" t="str">
            <v>BD1</v>
          </cell>
          <cell r="D2219" t="str">
            <v>FEDERATD</v>
          </cell>
          <cell r="E2219" t="str">
            <v>PGR</v>
          </cell>
          <cell r="F2219" t="str">
            <v>PGR</v>
          </cell>
          <cell r="G2219">
            <v>4.01</v>
          </cell>
          <cell r="H2219">
            <v>6.45E-3</v>
          </cell>
          <cell r="I2219">
            <v>2.125849315068493E-3</v>
          </cell>
        </row>
        <row r="2220">
          <cell r="A2220" t="str">
            <v>September</v>
          </cell>
          <cell r="B2220" t="str">
            <v>3R2</v>
          </cell>
          <cell r="C2220" t="str">
            <v>BD3</v>
          </cell>
          <cell r="D2220" t="str">
            <v>FEDERATD</v>
          </cell>
          <cell r="E2220" t="str">
            <v>PGR</v>
          </cell>
          <cell r="F2220" t="str">
            <v>PGR</v>
          </cell>
          <cell r="G2220">
            <v>27.84</v>
          </cell>
          <cell r="H2220">
            <v>6.45E-3</v>
          </cell>
          <cell r="I2220">
            <v>1.4759013698630134E-2</v>
          </cell>
        </row>
        <row r="2221">
          <cell r="A2221" t="str">
            <v>September</v>
          </cell>
          <cell r="B2221" t="str">
            <v>3R2</v>
          </cell>
          <cell r="C2221" t="str">
            <v>BD7</v>
          </cell>
          <cell r="D2221" t="str">
            <v>FEDERATD</v>
          </cell>
          <cell r="E2221" t="str">
            <v>PGR</v>
          </cell>
          <cell r="F2221" t="str">
            <v>PGR</v>
          </cell>
          <cell r="G2221">
            <v>1279.95</v>
          </cell>
          <cell r="H2221">
            <v>6.45E-3</v>
          </cell>
          <cell r="I2221">
            <v>0.67854883561643831</v>
          </cell>
        </row>
        <row r="2222">
          <cell r="A2222" t="str">
            <v>September</v>
          </cell>
          <cell r="B2222" t="str">
            <v>3R2</v>
          </cell>
          <cell r="C2222" t="str">
            <v>BDV</v>
          </cell>
          <cell r="D2222" t="str">
            <v>FEDERATD</v>
          </cell>
          <cell r="E2222" t="str">
            <v>PGR</v>
          </cell>
          <cell r="F2222" t="str">
            <v>PGR</v>
          </cell>
          <cell r="G2222">
            <v>16765.2</v>
          </cell>
          <cell r="H2222">
            <v>6.45E-3</v>
          </cell>
          <cell r="I2222">
            <v>8.8878526027397271</v>
          </cell>
        </row>
        <row r="2223">
          <cell r="A2223" t="str">
            <v>September</v>
          </cell>
          <cell r="B2223" t="str">
            <v>3R2</v>
          </cell>
          <cell r="C2223" t="str">
            <v>BF1</v>
          </cell>
          <cell r="D2223" t="str">
            <v>FEDERATD</v>
          </cell>
          <cell r="E2223" t="str">
            <v>PGR</v>
          </cell>
          <cell r="F2223" t="str">
            <v>PGR</v>
          </cell>
          <cell r="G2223">
            <v>4857.6000000000004</v>
          </cell>
          <cell r="H2223">
            <v>6.45E-3</v>
          </cell>
          <cell r="I2223">
            <v>2.5751934246575345</v>
          </cell>
        </row>
        <row r="2224">
          <cell r="A2224" t="str">
            <v>September</v>
          </cell>
          <cell r="B2224" t="str">
            <v>3R2</v>
          </cell>
          <cell r="C2224" t="str">
            <v>BG4</v>
          </cell>
          <cell r="D2224" t="str">
            <v>FEDERATD</v>
          </cell>
          <cell r="E2224" t="str">
            <v>PGR</v>
          </cell>
          <cell r="F2224" t="str">
            <v>PGR</v>
          </cell>
          <cell r="G2224">
            <v>102.2</v>
          </cell>
          <cell r="H2224">
            <v>6.45E-3</v>
          </cell>
          <cell r="I2224">
            <v>5.4179999999999999E-2</v>
          </cell>
        </row>
        <row r="2225">
          <cell r="A2225" t="str">
            <v>September</v>
          </cell>
          <cell r="B2225" t="str">
            <v>3R2</v>
          </cell>
          <cell r="C2225" t="str">
            <v>BG6</v>
          </cell>
          <cell r="D2225" t="str">
            <v>FEDERATD</v>
          </cell>
          <cell r="E2225" t="str">
            <v>PGR</v>
          </cell>
          <cell r="F2225" t="str">
            <v>PGR</v>
          </cell>
          <cell r="G2225">
            <v>9.25</v>
          </cell>
          <cell r="H2225">
            <v>6.45E-3</v>
          </cell>
          <cell r="I2225">
            <v>4.9037671232876716E-3</v>
          </cell>
        </row>
        <row r="2226">
          <cell r="A2226" t="str">
            <v>September</v>
          </cell>
          <cell r="B2226" t="str">
            <v>3R2</v>
          </cell>
          <cell r="C2226" t="str">
            <v>BG7</v>
          </cell>
          <cell r="D2226" t="str">
            <v>FEDERATD</v>
          </cell>
          <cell r="E2226" t="str">
            <v>PGR</v>
          </cell>
          <cell r="F2226" t="str">
            <v>PGR</v>
          </cell>
          <cell r="G2226">
            <v>28594.73</v>
          </cell>
          <cell r="H2226">
            <v>6.45E-3</v>
          </cell>
          <cell r="I2226">
            <v>15.159123986301369</v>
          </cell>
        </row>
        <row r="2227">
          <cell r="A2227" t="str">
            <v>September</v>
          </cell>
          <cell r="B2227" t="str">
            <v>3R2</v>
          </cell>
          <cell r="C2227" t="str">
            <v>BG9</v>
          </cell>
          <cell r="D2227" t="str">
            <v>FEDERATD</v>
          </cell>
          <cell r="E2227" t="str">
            <v>PGR</v>
          </cell>
          <cell r="F2227" t="str">
            <v>PGR</v>
          </cell>
          <cell r="G2227">
            <v>5319.39</v>
          </cell>
          <cell r="H2227">
            <v>6.45E-3</v>
          </cell>
          <cell r="I2227">
            <v>2.820005383561643</v>
          </cell>
        </row>
        <row r="2228">
          <cell r="A2228" t="str">
            <v>September</v>
          </cell>
          <cell r="B2228" t="str">
            <v>3R2</v>
          </cell>
          <cell r="C2228" t="str">
            <v>BH1</v>
          </cell>
          <cell r="D2228" t="str">
            <v>FEDERATD</v>
          </cell>
          <cell r="E2228" t="str">
            <v>PGR</v>
          </cell>
          <cell r="F2228" t="str">
            <v>PGR</v>
          </cell>
          <cell r="G2228">
            <v>658.21</v>
          </cell>
          <cell r="H2228">
            <v>6.45E-3</v>
          </cell>
          <cell r="I2228">
            <v>0.34894146575342466</v>
          </cell>
        </row>
        <row r="2229">
          <cell r="A2229" t="str">
            <v>September</v>
          </cell>
          <cell r="B2229" t="str">
            <v>3R2</v>
          </cell>
          <cell r="C2229" t="str">
            <v>BH7</v>
          </cell>
          <cell r="D2229" t="str">
            <v>FEDERATD</v>
          </cell>
          <cell r="E2229" t="str">
            <v>PGR</v>
          </cell>
          <cell r="F2229" t="str">
            <v>PGR</v>
          </cell>
          <cell r="G2229">
            <v>60446.080000000002</v>
          </cell>
          <cell r="H2229">
            <v>6.45E-3</v>
          </cell>
          <cell r="I2229">
            <v>32.044702684931508</v>
          </cell>
        </row>
        <row r="2230">
          <cell r="A2230" t="str">
            <v>September</v>
          </cell>
          <cell r="B2230" t="str">
            <v>3R2</v>
          </cell>
          <cell r="C2230" t="str">
            <v>BH8</v>
          </cell>
          <cell r="D2230" t="str">
            <v>FEDERATD</v>
          </cell>
          <cell r="E2230" t="str">
            <v>PGR</v>
          </cell>
          <cell r="F2230" t="str">
            <v>PGR</v>
          </cell>
          <cell r="G2230">
            <v>8190.97</v>
          </cell>
          <cell r="H2230">
            <v>6.45E-3</v>
          </cell>
          <cell r="I2230">
            <v>4.3423361506849325</v>
          </cell>
        </row>
        <row r="2231">
          <cell r="A2231" t="str">
            <v>September</v>
          </cell>
          <cell r="B2231" t="str">
            <v>3R2</v>
          </cell>
          <cell r="C2231" t="str">
            <v>BI5</v>
          </cell>
          <cell r="D2231" t="str">
            <v>FEDERATD</v>
          </cell>
          <cell r="E2231" t="str">
            <v>PGR</v>
          </cell>
          <cell r="F2231" t="str">
            <v>PGR</v>
          </cell>
          <cell r="G2231">
            <v>143467.88</v>
          </cell>
          <cell r="H2231">
            <v>6.45E-3</v>
          </cell>
          <cell r="I2231">
            <v>76.057629534246601</v>
          </cell>
        </row>
        <row r="2232">
          <cell r="A2232" t="str">
            <v>September</v>
          </cell>
          <cell r="B2232" t="str">
            <v>3R2</v>
          </cell>
          <cell r="C2232" t="str">
            <v>BI9</v>
          </cell>
          <cell r="D2232" t="str">
            <v>FEDERATD</v>
          </cell>
          <cell r="E2232" t="str">
            <v>PGR</v>
          </cell>
          <cell r="F2232" t="str">
            <v>PGR</v>
          </cell>
          <cell r="G2232">
            <v>12.69</v>
          </cell>
          <cell r="H2232">
            <v>6.45E-3</v>
          </cell>
          <cell r="I2232">
            <v>6.7274383561643832E-3</v>
          </cell>
        </row>
        <row r="2233">
          <cell r="A2233" t="str">
            <v>September</v>
          </cell>
          <cell r="B2233" t="str">
            <v>3R2</v>
          </cell>
          <cell r="C2233" t="str">
            <v>BJ2</v>
          </cell>
          <cell r="D2233" t="str">
            <v>FEDERATD</v>
          </cell>
          <cell r="E2233" t="str">
            <v>PGR</v>
          </cell>
          <cell r="F2233" t="str">
            <v>PGR</v>
          </cell>
          <cell r="G2233">
            <v>1.5</v>
          </cell>
          <cell r="H2233">
            <v>6.45E-3</v>
          </cell>
          <cell r="I2233">
            <v>7.9520547945205477E-4</v>
          </cell>
        </row>
        <row r="2234">
          <cell r="A2234" t="str">
            <v>September</v>
          </cell>
          <cell r="B2234" t="str">
            <v>3R2</v>
          </cell>
          <cell r="C2234" t="str">
            <v>BJ4</v>
          </cell>
          <cell r="D2234" t="str">
            <v>FEDERATD</v>
          </cell>
          <cell r="E2234" t="str">
            <v>PGR</v>
          </cell>
          <cell r="F2234" t="str">
            <v>PGR</v>
          </cell>
          <cell r="G2234">
            <v>37864.53</v>
          </cell>
          <cell r="H2234">
            <v>6.45E-3</v>
          </cell>
          <cell r="I2234">
            <v>20.073387821917809</v>
          </cell>
        </row>
        <row r="2235">
          <cell r="A2235" t="str">
            <v>September</v>
          </cell>
          <cell r="B2235" t="str">
            <v>3R2</v>
          </cell>
          <cell r="C2235" t="str">
            <v>BJ8</v>
          </cell>
          <cell r="D2235" t="str">
            <v>FEDERATD</v>
          </cell>
          <cell r="E2235" t="str">
            <v>PGR</v>
          </cell>
          <cell r="F2235" t="str">
            <v>PGR</v>
          </cell>
          <cell r="G2235">
            <v>730.3</v>
          </cell>
          <cell r="H2235">
            <v>6.45E-3</v>
          </cell>
          <cell r="I2235">
            <v>0.38715904109589039</v>
          </cell>
        </row>
        <row r="2236">
          <cell r="A2236" t="str">
            <v>September</v>
          </cell>
          <cell r="B2236" t="str">
            <v>3R2</v>
          </cell>
          <cell r="C2236" t="str">
            <v>BK5</v>
          </cell>
          <cell r="D2236" t="str">
            <v>FEDERATD</v>
          </cell>
          <cell r="E2236" t="str">
            <v>PGR</v>
          </cell>
          <cell r="F2236" t="str">
            <v>PGR</v>
          </cell>
          <cell r="G2236">
            <v>0.4</v>
          </cell>
          <cell r="H2236">
            <v>6.45E-3</v>
          </cell>
          <cell r="I2236">
            <v>2.1205479452054797E-4</v>
          </cell>
        </row>
        <row r="2237">
          <cell r="A2237" t="str">
            <v>September</v>
          </cell>
          <cell r="B2237" t="str">
            <v>3R2</v>
          </cell>
          <cell r="C2237" t="str">
            <v>BK6</v>
          </cell>
          <cell r="D2237" t="str">
            <v>FEDERATD</v>
          </cell>
          <cell r="E2237" t="str">
            <v>PGR</v>
          </cell>
          <cell r="F2237" t="str">
            <v>PGR</v>
          </cell>
          <cell r="G2237">
            <v>3720.22</v>
          </cell>
          <cell r="H2237">
            <v>6.45E-3</v>
          </cell>
          <cell r="I2237">
            <v>1.9722262191780822</v>
          </cell>
        </row>
        <row r="2238">
          <cell r="A2238" t="str">
            <v>September</v>
          </cell>
          <cell r="B2238" t="str">
            <v>3R2</v>
          </cell>
          <cell r="C2238" t="str">
            <v>BK9</v>
          </cell>
          <cell r="D2238" t="str">
            <v>FEDERATD</v>
          </cell>
          <cell r="E2238" t="str">
            <v>PGR</v>
          </cell>
          <cell r="F2238" t="str">
            <v>PGR</v>
          </cell>
          <cell r="G2238">
            <v>382029.13</v>
          </cell>
          <cell r="H2238">
            <v>6.45E-3</v>
          </cell>
          <cell r="I2238">
            <v>202.52777165753426</v>
          </cell>
        </row>
        <row r="2239">
          <cell r="A2239" t="str">
            <v>September</v>
          </cell>
          <cell r="B2239" t="str">
            <v>3R2</v>
          </cell>
          <cell r="C2239" t="str">
            <v>BL8</v>
          </cell>
          <cell r="D2239" t="str">
            <v>FEDERATD</v>
          </cell>
          <cell r="E2239" t="str">
            <v>PGR</v>
          </cell>
          <cell r="F2239" t="str">
            <v>PGR</v>
          </cell>
          <cell r="G2239">
            <v>3382.56</v>
          </cell>
          <cell r="H2239">
            <v>6.45E-3</v>
          </cell>
          <cell r="I2239">
            <v>1.7932201643835617</v>
          </cell>
        </row>
        <row r="2240">
          <cell r="A2240" t="str">
            <v>September</v>
          </cell>
          <cell r="B2240" t="str">
            <v>3R2</v>
          </cell>
          <cell r="C2240" t="str">
            <v>BLC</v>
          </cell>
          <cell r="D2240" t="str">
            <v>FEDERATD</v>
          </cell>
          <cell r="E2240" t="str">
            <v>PGR</v>
          </cell>
          <cell r="F2240" t="str">
            <v>PGR</v>
          </cell>
          <cell r="G2240">
            <v>1263.3699999999999</v>
          </cell>
          <cell r="H2240">
            <v>6.45E-3</v>
          </cell>
          <cell r="I2240">
            <v>0.66975916438356164</v>
          </cell>
        </row>
        <row r="2241">
          <cell r="A2241" t="str">
            <v>September</v>
          </cell>
          <cell r="B2241" t="str">
            <v>3R2</v>
          </cell>
          <cell r="C2241" t="str">
            <v>BM7</v>
          </cell>
          <cell r="D2241" t="str">
            <v>FEDERATD</v>
          </cell>
          <cell r="E2241" t="str">
            <v>PGR</v>
          </cell>
          <cell r="F2241" t="str">
            <v>PGR</v>
          </cell>
          <cell r="G2241">
            <v>85.98</v>
          </cell>
          <cell r="H2241">
            <v>6.45E-3</v>
          </cell>
          <cell r="I2241">
            <v>4.5581178082191781E-2</v>
          </cell>
        </row>
        <row r="2242">
          <cell r="A2242" t="str">
            <v>September</v>
          </cell>
          <cell r="B2242" t="str">
            <v>3R2</v>
          </cell>
          <cell r="C2242" t="str">
            <v>BN1</v>
          </cell>
          <cell r="D2242" t="str">
            <v>FEDERATD</v>
          </cell>
          <cell r="E2242" t="str">
            <v>PGR</v>
          </cell>
          <cell r="F2242" t="str">
            <v>PGR</v>
          </cell>
          <cell r="G2242">
            <v>138359.24</v>
          </cell>
          <cell r="H2242">
            <v>6.45E-3</v>
          </cell>
          <cell r="I2242">
            <v>73.349350520547944</v>
          </cell>
        </row>
        <row r="2243">
          <cell r="A2243" t="str">
            <v>September</v>
          </cell>
          <cell r="B2243" t="str">
            <v>3R2</v>
          </cell>
          <cell r="C2243" t="str">
            <v>BOM</v>
          </cell>
          <cell r="D2243" t="str">
            <v>FEDERATD</v>
          </cell>
          <cell r="E2243" t="str">
            <v>PGR</v>
          </cell>
          <cell r="F2243" t="str">
            <v>PGR</v>
          </cell>
          <cell r="G2243">
            <v>70974.5</v>
          </cell>
          <cell r="H2243">
            <v>6.45E-3</v>
          </cell>
          <cell r="I2243">
            <v>37.626207534246575</v>
          </cell>
        </row>
        <row r="2244">
          <cell r="A2244" t="str">
            <v>September</v>
          </cell>
          <cell r="B2244" t="str">
            <v>3R2</v>
          </cell>
          <cell r="C2244" t="str">
            <v>BP2</v>
          </cell>
          <cell r="D2244" t="str">
            <v>FEDERATD</v>
          </cell>
          <cell r="E2244" t="str">
            <v>PGR</v>
          </cell>
          <cell r="F2244" t="str">
            <v>PGR</v>
          </cell>
          <cell r="G2244">
            <v>80031.7</v>
          </cell>
          <cell r="H2244">
            <v>6.45E-3</v>
          </cell>
          <cell r="I2244">
            <v>42.42776424657535</v>
          </cell>
        </row>
        <row r="2245">
          <cell r="A2245" t="str">
            <v>September</v>
          </cell>
          <cell r="B2245" t="str">
            <v>3R2</v>
          </cell>
          <cell r="C2245" t="str">
            <v>BP3</v>
          </cell>
          <cell r="D2245" t="str">
            <v>FEDERATD</v>
          </cell>
          <cell r="E2245" t="str">
            <v>PGR</v>
          </cell>
          <cell r="F2245" t="str">
            <v>PGR</v>
          </cell>
          <cell r="G2245">
            <v>58.31</v>
          </cell>
          <cell r="H2245">
            <v>6.45E-3</v>
          </cell>
          <cell r="I2245">
            <v>3.0912287671232878E-2</v>
          </cell>
        </row>
        <row r="2246">
          <cell r="A2246" t="str">
            <v>September</v>
          </cell>
          <cell r="B2246" t="str">
            <v>3R2</v>
          </cell>
          <cell r="C2246" t="str">
            <v>BP4</v>
          </cell>
          <cell r="D2246" t="str">
            <v>FEDERATD</v>
          </cell>
          <cell r="E2246" t="str">
            <v>PGR</v>
          </cell>
          <cell r="F2246" t="str">
            <v>PGR</v>
          </cell>
          <cell r="G2246">
            <v>36944.99</v>
          </cell>
          <cell r="H2246">
            <v>6.45E-3</v>
          </cell>
          <cell r="I2246">
            <v>19.585905657534248</v>
          </cell>
        </row>
        <row r="2247">
          <cell r="A2247" t="str">
            <v>September</v>
          </cell>
          <cell r="B2247" t="str">
            <v>3R2</v>
          </cell>
          <cell r="C2247" t="str">
            <v>BP9</v>
          </cell>
          <cell r="D2247" t="str">
            <v>FEDERATD</v>
          </cell>
          <cell r="E2247" t="str">
            <v>PGR</v>
          </cell>
          <cell r="F2247" t="str">
            <v>PGR</v>
          </cell>
          <cell r="G2247">
            <v>335.05</v>
          </cell>
          <cell r="H2247">
            <v>6.45E-3</v>
          </cell>
          <cell r="I2247">
            <v>0.17762239726027396</v>
          </cell>
        </row>
        <row r="2248">
          <cell r="A2248" t="str">
            <v>September</v>
          </cell>
          <cell r="B2248" t="str">
            <v>3R2</v>
          </cell>
          <cell r="C2248" t="str">
            <v>BR1</v>
          </cell>
          <cell r="D2248" t="str">
            <v>FEDERATD</v>
          </cell>
          <cell r="E2248" t="str">
            <v>PGR</v>
          </cell>
          <cell r="F2248" t="str">
            <v>PGR</v>
          </cell>
          <cell r="G2248">
            <v>15693.6</v>
          </cell>
          <cell r="H2248">
            <v>6.45E-3</v>
          </cell>
          <cell r="I2248">
            <v>8.3197578082191779</v>
          </cell>
        </row>
        <row r="2249">
          <cell r="A2249" t="str">
            <v>September</v>
          </cell>
          <cell r="B2249" t="str">
            <v>3R2</v>
          </cell>
          <cell r="C2249" t="str">
            <v>BR7</v>
          </cell>
          <cell r="D2249" t="str">
            <v>FEDERATD</v>
          </cell>
          <cell r="E2249" t="str">
            <v>PGR</v>
          </cell>
          <cell r="F2249" t="str">
            <v>PGR</v>
          </cell>
          <cell r="G2249">
            <v>478.15</v>
          </cell>
          <cell r="H2249">
            <v>6.45E-3</v>
          </cell>
          <cell r="I2249">
            <v>0.25348499999999996</v>
          </cell>
        </row>
        <row r="2250">
          <cell r="A2250" t="str">
            <v>September</v>
          </cell>
          <cell r="B2250" t="str">
            <v>3R2</v>
          </cell>
          <cell r="C2250" t="str">
            <v>BT4</v>
          </cell>
          <cell r="D2250" t="str">
            <v>FEDERATD</v>
          </cell>
          <cell r="E2250" t="str">
            <v>PGR</v>
          </cell>
          <cell r="F2250" t="str">
            <v>PGR</v>
          </cell>
          <cell r="G2250">
            <v>55503.77</v>
          </cell>
          <cell r="H2250">
            <v>6.45E-3</v>
          </cell>
          <cell r="I2250">
            <v>29.424601356164381</v>
          </cell>
        </row>
        <row r="2251">
          <cell r="A2251" t="str">
            <v>September</v>
          </cell>
          <cell r="B2251" t="str">
            <v>3R2</v>
          </cell>
          <cell r="C2251" t="str">
            <v>BU8</v>
          </cell>
          <cell r="D2251" t="str">
            <v>FEDERATD</v>
          </cell>
          <cell r="E2251" t="str">
            <v>PGR</v>
          </cell>
          <cell r="F2251" t="str">
            <v>PGR</v>
          </cell>
          <cell r="G2251">
            <v>21061.43</v>
          </cell>
          <cell r="H2251">
            <v>6.45E-3</v>
          </cell>
          <cell r="I2251">
            <v>11.165443027397261</v>
          </cell>
        </row>
        <row r="2252">
          <cell r="A2252" t="str">
            <v>September</v>
          </cell>
          <cell r="B2252" t="str">
            <v>3R2</v>
          </cell>
          <cell r="C2252" t="str">
            <v>BV2</v>
          </cell>
          <cell r="D2252" t="str">
            <v>FEDERATD</v>
          </cell>
          <cell r="E2252" t="str">
            <v>PGR</v>
          </cell>
          <cell r="F2252" t="str">
            <v>PGR</v>
          </cell>
          <cell r="G2252">
            <v>2548.96</v>
          </cell>
          <cell r="H2252">
            <v>6.45E-3</v>
          </cell>
          <cell r="I2252">
            <v>1.3512979726027396</v>
          </cell>
        </row>
        <row r="2253">
          <cell r="A2253" t="str">
            <v>September</v>
          </cell>
          <cell r="B2253" t="str">
            <v>3R2</v>
          </cell>
          <cell r="C2253" t="str">
            <v>BV5</v>
          </cell>
          <cell r="D2253" t="str">
            <v>FEDERATD</v>
          </cell>
          <cell r="E2253" t="str">
            <v>PGR</v>
          </cell>
          <cell r="F2253" t="str">
            <v>PGR</v>
          </cell>
          <cell r="G2253">
            <v>130238.48</v>
          </cell>
          <cell r="H2253">
            <v>6.45E-3</v>
          </cell>
          <cell r="I2253">
            <v>69.044235287671242</v>
          </cell>
        </row>
        <row r="2254">
          <cell r="A2254" t="str">
            <v>September</v>
          </cell>
          <cell r="B2254" t="str">
            <v>3R2</v>
          </cell>
          <cell r="C2254" t="str">
            <v>BV6</v>
          </cell>
          <cell r="D2254" t="str">
            <v>FEDERATD</v>
          </cell>
          <cell r="E2254" t="str">
            <v>PGR</v>
          </cell>
          <cell r="F2254" t="str">
            <v>PGR</v>
          </cell>
          <cell r="G2254">
            <v>82340.22</v>
          </cell>
          <cell r="H2254">
            <v>6.45E-3</v>
          </cell>
          <cell r="I2254">
            <v>43.65159608219178</v>
          </cell>
        </row>
        <row r="2255">
          <cell r="A2255" t="str">
            <v>September</v>
          </cell>
          <cell r="B2255" t="str">
            <v>3R2</v>
          </cell>
          <cell r="C2255" t="str">
            <v>BX7</v>
          </cell>
          <cell r="D2255" t="str">
            <v>FEDERATD</v>
          </cell>
          <cell r="E2255" t="str">
            <v>PGR</v>
          </cell>
          <cell r="F2255" t="str">
            <v>PGR</v>
          </cell>
          <cell r="G2255">
            <v>10119.15</v>
          </cell>
          <cell r="H2255">
            <v>6.45E-3</v>
          </cell>
          <cell r="I2255">
            <v>5.3645356849315071</v>
          </cell>
        </row>
        <row r="2256">
          <cell r="A2256" t="str">
            <v>September</v>
          </cell>
          <cell r="B2256" t="str">
            <v>3R2</v>
          </cell>
          <cell r="C2256" t="str">
            <v>BY6</v>
          </cell>
          <cell r="D2256" t="str">
            <v>FEDERATD</v>
          </cell>
          <cell r="E2256" t="str">
            <v>PGR</v>
          </cell>
          <cell r="F2256" t="str">
            <v>PGR</v>
          </cell>
          <cell r="G2256">
            <v>10574.84</v>
          </cell>
          <cell r="H2256">
            <v>6.45E-3</v>
          </cell>
          <cell r="I2256">
            <v>5.6061138082191775</v>
          </cell>
        </row>
        <row r="2257">
          <cell r="A2257" t="str">
            <v>September</v>
          </cell>
          <cell r="B2257" t="str">
            <v>3R2</v>
          </cell>
          <cell r="C2257" t="str">
            <v>BY7</v>
          </cell>
          <cell r="D2257" t="str">
            <v>FEDERATD</v>
          </cell>
          <cell r="E2257" t="str">
            <v>PGR</v>
          </cell>
          <cell r="F2257" t="str">
            <v>PGR</v>
          </cell>
          <cell r="G2257">
            <v>7207.62</v>
          </cell>
          <cell r="H2257">
            <v>6.45E-3</v>
          </cell>
          <cell r="I2257">
            <v>3.8210259452054798</v>
          </cell>
        </row>
        <row r="2258">
          <cell r="A2258" t="str">
            <v>September</v>
          </cell>
          <cell r="B2258" t="str">
            <v>3R2</v>
          </cell>
          <cell r="C2258" t="str">
            <v>BY9</v>
          </cell>
          <cell r="D2258" t="str">
            <v>FEDERATD</v>
          </cell>
          <cell r="E2258" t="str">
            <v>PGR</v>
          </cell>
          <cell r="F2258" t="str">
            <v>PGR</v>
          </cell>
          <cell r="G2258">
            <v>21228.9</v>
          </cell>
          <cell r="H2258">
            <v>6.45E-3</v>
          </cell>
          <cell r="I2258">
            <v>11.254225068493152</v>
          </cell>
        </row>
        <row r="2259">
          <cell r="A2259" t="str">
            <v>September</v>
          </cell>
          <cell r="B2259" t="str">
            <v>3R2</v>
          </cell>
          <cell r="C2259" t="str">
            <v>BZ4</v>
          </cell>
          <cell r="D2259" t="str">
            <v>FEDERATD</v>
          </cell>
          <cell r="E2259" t="str">
            <v>PGR</v>
          </cell>
          <cell r="F2259" t="str">
            <v>PGR</v>
          </cell>
          <cell r="G2259">
            <v>84.18</v>
          </cell>
          <cell r="H2259">
            <v>6.45E-3</v>
          </cell>
          <cell r="I2259">
            <v>4.4626931506849314E-2</v>
          </cell>
        </row>
        <row r="2260">
          <cell r="A2260" t="str">
            <v>September</v>
          </cell>
          <cell r="B2260" t="str">
            <v>3R2</v>
          </cell>
          <cell r="C2260" t="str">
            <v>C02</v>
          </cell>
          <cell r="D2260" t="str">
            <v>FEDERATD</v>
          </cell>
          <cell r="E2260" t="str">
            <v>PGR</v>
          </cell>
          <cell r="F2260" t="str">
            <v>PGR</v>
          </cell>
          <cell r="G2260">
            <v>860242.35</v>
          </cell>
          <cell r="H2260">
            <v>6.45E-3</v>
          </cell>
          <cell r="I2260">
            <v>456.04628691780823</v>
          </cell>
        </row>
        <row r="2261">
          <cell r="A2261" t="str">
            <v>September</v>
          </cell>
          <cell r="B2261" t="str">
            <v>3R2</v>
          </cell>
          <cell r="C2261" t="str">
            <v>C06</v>
          </cell>
          <cell r="D2261" t="str">
            <v>FEDERATD</v>
          </cell>
          <cell r="E2261" t="str">
            <v>PGR</v>
          </cell>
          <cell r="F2261" t="str">
            <v>PGR</v>
          </cell>
          <cell r="G2261">
            <v>204783.92</v>
          </cell>
          <cell r="H2261">
            <v>6.45E-3</v>
          </cell>
          <cell r="I2261">
            <v>108.56353019178083</v>
          </cell>
        </row>
        <row r="2262">
          <cell r="A2262" t="str">
            <v>September</v>
          </cell>
          <cell r="B2262" t="str">
            <v>3R2</v>
          </cell>
          <cell r="C2262" t="str">
            <v>C07</v>
          </cell>
          <cell r="D2262" t="str">
            <v>FEDERATD</v>
          </cell>
          <cell r="E2262" t="str">
            <v>PGR</v>
          </cell>
          <cell r="F2262" t="str">
            <v>PGR</v>
          </cell>
          <cell r="G2262">
            <v>4295.16</v>
          </cell>
          <cell r="H2262">
            <v>6.45E-3</v>
          </cell>
          <cell r="I2262">
            <v>2.2770231780821919</v>
          </cell>
        </row>
        <row r="2263">
          <cell r="A2263" t="str">
            <v>September</v>
          </cell>
          <cell r="B2263" t="str">
            <v>3R2</v>
          </cell>
          <cell r="C2263" t="str">
            <v>C12</v>
          </cell>
          <cell r="D2263" t="str">
            <v>FEDERATD</v>
          </cell>
          <cell r="E2263" t="str">
            <v>PGR</v>
          </cell>
          <cell r="F2263" t="str">
            <v>PGR</v>
          </cell>
          <cell r="G2263">
            <v>439144.04</v>
          </cell>
          <cell r="H2263">
            <v>6.45E-3</v>
          </cell>
          <cell r="I2263">
            <v>232.80649791780823</v>
          </cell>
        </row>
        <row r="2264">
          <cell r="A2264" t="str">
            <v>September</v>
          </cell>
          <cell r="B2264" t="str">
            <v>3R2</v>
          </cell>
          <cell r="C2264" t="str">
            <v>C22</v>
          </cell>
          <cell r="D2264" t="str">
            <v>FEDERATD</v>
          </cell>
          <cell r="E2264" t="str">
            <v>PGR</v>
          </cell>
          <cell r="F2264" t="str">
            <v>PGR</v>
          </cell>
          <cell r="G2264">
            <v>33028.44</v>
          </cell>
          <cell r="H2264">
            <v>6.45E-3</v>
          </cell>
          <cell r="I2264">
            <v>17.509597643835619</v>
          </cell>
        </row>
        <row r="2265">
          <cell r="A2265" t="str">
            <v>September</v>
          </cell>
          <cell r="B2265" t="str">
            <v>3R2</v>
          </cell>
          <cell r="C2265" t="str">
            <v>C26</v>
          </cell>
          <cell r="D2265" t="str">
            <v>FEDERATD</v>
          </cell>
          <cell r="E2265" t="str">
            <v>PGR</v>
          </cell>
          <cell r="F2265" t="str">
            <v>PGR</v>
          </cell>
          <cell r="G2265">
            <v>24600.27</v>
          </cell>
          <cell r="H2265">
            <v>6.45E-3</v>
          </cell>
          <cell r="I2265">
            <v>13.041512999999997</v>
          </cell>
        </row>
        <row r="2266">
          <cell r="A2266" t="str">
            <v>September</v>
          </cell>
          <cell r="B2266" t="str">
            <v>3R2</v>
          </cell>
          <cell r="C2266" t="str">
            <v>C28</v>
          </cell>
          <cell r="D2266" t="str">
            <v>FEDERATD</v>
          </cell>
          <cell r="E2266" t="str">
            <v>PGR</v>
          </cell>
          <cell r="F2266" t="str">
            <v>PGR</v>
          </cell>
          <cell r="G2266">
            <v>206848.69</v>
          </cell>
          <cell r="H2266">
            <v>6.45E-3</v>
          </cell>
          <cell r="I2266">
            <v>109.65814113698632</v>
          </cell>
        </row>
        <row r="2267">
          <cell r="A2267" t="str">
            <v>September</v>
          </cell>
          <cell r="B2267" t="str">
            <v>3R2</v>
          </cell>
          <cell r="C2267" t="str">
            <v>C31</v>
          </cell>
          <cell r="D2267" t="str">
            <v>FEDERATD</v>
          </cell>
          <cell r="E2267" t="str">
            <v>PGR</v>
          </cell>
          <cell r="F2267" t="str">
            <v>PGR</v>
          </cell>
          <cell r="G2267">
            <v>11.05</v>
          </cell>
          <cell r="H2267">
            <v>6.45E-3</v>
          </cell>
          <cell r="I2267">
            <v>5.8580136986301377E-3</v>
          </cell>
        </row>
        <row r="2268">
          <cell r="A2268" t="str">
            <v>September</v>
          </cell>
          <cell r="B2268" t="str">
            <v>3R2</v>
          </cell>
          <cell r="C2268" t="str">
            <v>C33</v>
          </cell>
          <cell r="D2268" t="str">
            <v>FEDERATD</v>
          </cell>
          <cell r="E2268" t="str">
            <v>PGR</v>
          </cell>
          <cell r="F2268" t="str">
            <v>PGR</v>
          </cell>
          <cell r="G2268">
            <v>5175.96</v>
          </cell>
          <cell r="H2268">
            <v>6.45E-3</v>
          </cell>
          <cell r="I2268">
            <v>2.7439678356164383</v>
          </cell>
        </row>
        <row r="2269">
          <cell r="A2269" t="str">
            <v>September</v>
          </cell>
          <cell r="B2269" t="str">
            <v>3R2</v>
          </cell>
          <cell r="C2269" t="str">
            <v>C36</v>
          </cell>
          <cell r="D2269" t="str">
            <v>FEDERATD</v>
          </cell>
          <cell r="E2269" t="str">
            <v>PGR</v>
          </cell>
          <cell r="F2269" t="str">
            <v>PGR</v>
          </cell>
          <cell r="G2269">
            <v>3596911.62</v>
          </cell>
          <cell r="H2269">
            <v>6.45E-3</v>
          </cell>
          <cell r="I2269">
            <v>1906.8558862191776</v>
          </cell>
        </row>
        <row r="2270">
          <cell r="A2270" t="str">
            <v>September</v>
          </cell>
          <cell r="B2270" t="str">
            <v>3R2</v>
          </cell>
          <cell r="C2270" t="str">
            <v>C39</v>
          </cell>
          <cell r="D2270" t="str">
            <v>FEDERATD</v>
          </cell>
          <cell r="E2270" t="str">
            <v>PGR</v>
          </cell>
          <cell r="F2270" t="str">
            <v>PGR</v>
          </cell>
          <cell r="G2270">
            <v>7.52</v>
          </cell>
          <cell r="H2270">
            <v>6.45E-3</v>
          </cell>
          <cell r="I2270">
            <v>3.9866301369863013E-3</v>
          </cell>
        </row>
        <row r="2271">
          <cell r="A2271" t="str">
            <v>September</v>
          </cell>
          <cell r="B2271" t="str">
            <v>3R2</v>
          </cell>
          <cell r="C2271" t="str">
            <v>C47</v>
          </cell>
          <cell r="D2271" t="str">
            <v>FEDERATD</v>
          </cell>
          <cell r="E2271" t="str">
            <v>PGR</v>
          </cell>
          <cell r="F2271" t="str">
            <v>PGR</v>
          </cell>
          <cell r="G2271">
            <v>28980.2</v>
          </cell>
          <cell r="H2271">
            <v>6.45E-3</v>
          </cell>
          <cell r="I2271">
            <v>15.363475890410962</v>
          </cell>
        </row>
        <row r="2272">
          <cell r="A2272" t="str">
            <v>September</v>
          </cell>
          <cell r="B2272" t="str">
            <v>3R2</v>
          </cell>
          <cell r="C2272" t="str">
            <v>C48</v>
          </cell>
          <cell r="D2272" t="str">
            <v>FEDERATD</v>
          </cell>
          <cell r="E2272" t="str">
            <v>PGR</v>
          </cell>
          <cell r="F2272" t="str">
            <v>PGR</v>
          </cell>
          <cell r="G2272">
            <v>78340.72</v>
          </cell>
          <cell r="H2272">
            <v>6.45E-3</v>
          </cell>
          <cell r="I2272">
            <v>41.531313205479456</v>
          </cell>
        </row>
        <row r="2273">
          <cell r="A2273" t="str">
            <v>September</v>
          </cell>
          <cell r="B2273" t="str">
            <v>3R2</v>
          </cell>
          <cell r="C2273" t="str">
            <v>C52</v>
          </cell>
          <cell r="D2273" t="str">
            <v>FEDERATD</v>
          </cell>
          <cell r="E2273" t="str">
            <v>PGR</v>
          </cell>
          <cell r="F2273" t="str">
            <v>PGR</v>
          </cell>
          <cell r="G2273">
            <v>237324.12</v>
          </cell>
          <cell r="H2273">
            <v>6.45E-3</v>
          </cell>
          <cell r="I2273">
            <v>125.81429375342464</v>
          </cell>
        </row>
        <row r="2274">
          <cell r="A2274" t="str">
            <v>September</v>
          </cell>
          <cell r="B2274" t="str">
            <v>3R2</v>
          </cell>
          <cell r="C2274" t="str">
            <v>C53</v>
          </cell>
          <cell r="D2274" t="str">
            <v>FEDERATD</v>
          </cell>
          <cell r="E2274" t="str">
            <v>PGR</v>
          </cell>
          <cell r="F2274" t="str">
            <v>PGR</v>
          </cell>
          <cell r="G2274">
            <v>1005613.81</v>
          </cell>
          <cell r="H2274">
            <v>6.45E-3</v>
          </cell>
          <cell r="I2274">
            <v>533.11307461643821</v>
          </cell>
        </row>
        <row r="2275">
          <cell r="A2275" t="str">
            <v>September</v>
          </cell>
          <cell r="B2275" t="str">
            <v>3R2</v>
          </cell>
          <cell r="C2275" t="str">
            <v>C64</v>
          </cell>
          <cell r="D2275" t="str">
            <v>FEDERATD</v>
          </cell>
          <cell r="E2275" t="str">
            <v>PGR</v>
          </cell>
          <cell r="F2275" t="str">
            <v>PGR</v>
          </cell>
          <cell r="G2275">
            <v>3739.51</v>
          </cell>
          <cell r="H2275">
            <v>6.45E-3</v>
          </cell>
          <cell r="I2275">
            <v>1.9824525616438358</v>
          </cell>
        </row>
        <row r="2276">
          <cell r="A2276" t="str">
            <v>September</v>
          </cell>
          <cell r="B2276" t="str">
            <v>3R2</v>
          </cell>
          <cell r="C2276" t="str">
            <v>C69</v>
          </cell>
          <cell r="D2276" t="str">
            <v>FEDERATD</v>
          </cell>
          <cell r="E2276" t="str">
            <v>PGR</v>
          </cell>
          <cell r="F2276" t="str">
            <v>PGR</v>
          </cell>
          <cell r="G2276">
            <v>203027.37</v>
          </cell>
          <cell r="H2276">
            <v>6.45E-3</v>
          </cell>
          <cell r="I2276">
            <v>107.63231806849316</v>
          </cell>
        </row>
        <row r="2277">
          <cell r="A2277" t="str">
            <v>September</v>
          </cell>
          <cell r="B2277" t="str">
            <v>3R2</v>
          </cell>
          <cell r="C2277" t="str">
            <v>C71</v>
          </cell>
          <cell r="D2277" t="str">
            <v>FEDERATD</v>
          </cell>
          <cell r="E2277" t="str">
            <v>PGR</v>
          </cell>
          <cell r="F2277" t="str">
            <v>PGR</v>
          </cell>
          <cell r="G2277">
            <v>70882.16</v>
          </cell>
          <cell r="H2277">
            <v>6.45E-3</v>
          </cell>
          <cell r="I2277">
            <v>37.577254684931511</v>
          </cell>
        </row>
        <row r="2278">
          <cell r="A2278" t="str">
            <v>September</v>
          </cell>
          <cell r="B2278" t="str">
            <v>3R2</v>
          </cell>
          <cell r="C2278" t="str">
            <v>C74</v>
          </cell>
          <cell r="D2278" t="str">
            <v>FEDERATD</v>
          </cell>
          <cell r="E2278" t="str">
            <v>PGR</v>
          </cell>
          <cell r="F2278" t="str">
            <v>PGR</v>
          </cell>
          <cell r="G2278">
            <v>84247.95</v>
          </cell>
          <cell r="H2278">
            <v>6.45E-3</v>
          </cell>
          <cell r="I2278">
            <v>44.66295431506849</v>
          </cell>
        </row>
        <row r="2279">
          <cell r="A2279" t="str">
            <v>September</v>
          </cell>
          <cell r="B2279" t="str">
            <v>3R2</v>
          </cell>
          <cell r="C2279" t="str">
            <v>C79</v>
          </cell>
          <cell r="D2279" t="str">
            <v>FEDERATD</v>
          </cell>
          <cell r="E2279" t="str">
            <v>PGR</v>
          </cell>
          <cell r="F2279" t="str">
            <v>PGR</v>
          </cell>
          <cell r="G2279">
            <v>122028.03</v>
          </cell>
          <cell r="H2279">
            <v>6.45E-3</v>
          </cell>
          <cell r="I2279">
            <v>64.691572068493144</v>
          </cell>
        </row>
        <row r="2280">
          <cell r="A2280" t="str">
            <v>September</v>
          </cell>
          <cell r="B2280" t="str">
            <v>3R2</v>
          </cell>
          <cell r="C2280" t="str">
            <v>C80</v>
          </cell>
          <cell r="D2280" t="str">
            <v>FEDERATD</v>
          </cell>
          <cell r="E2280" t="str">
            <v>PGR</v>
          </cell>
          <cell r="F2280" t="str">
            <v>PGR</v>
          </cell>
          <cell r="G2280">
            <v>31337.52</v>
          </cell>
          <cell r="H2280">
            <v>6.45E-3</v>
          </cell>
          <cell r="I2280">
            <v>16.613178410958906</v>
          </cell>
        </row>
        <row r="2281">
          <cell r="A2281" t="str">
            <v>September</v>
          </cell>
          <cell r="B2281" t="str">
            <v>3R2</v>
          </cell>
          <cell r="C2281" t="str">
            <v>C83</v>
          </cell>
          <cell r="D2281" t="str">
            <v>FEDERATD</v>
          </cell>
          <cell r="E2281" t="str">
            <v>PGR</v>
          </cell>
          <cell r="F2281" t="str">
            <v>PGR</v>
          </cell>
          <cell r="G2281">
            <v>290517.39</v>
          </cell>
          <cell r="H2281">
            <v>6.45E-3</v>
          </cell>
          <cell r="I2281">
            <v>154.01401360273974</v>
          </cell>
        </row>
        <row r="2282">
          <cell r="A2282" t="str">
            <v>September</v>
          </cell>
          <cell r="B2282" t="str">
            <v>3R2</v>
          </cell>
          <cell r="C2282" t="str">
            <v>C84</v>
          </cell>
          <cell r="D2282" t="str">
            <v>FEDERATD</v>
          </cell>
          <cell r="E2282" t="str">
            <v>PGR</v>
          </cell>
          <cell r="F2282" t="str">
            <v>PGR</v>
          </cell>
          <cell r="G2282">
            <v>443821.71</v>
          </cell>
          <cell r="H2282">
            <v>6.45E-3</v>
          </cell>
          <cell r="I2282">
            <v>235.28630379452056</v>
          </cell>
        </row>
        <row r="2283">
          <cell r="A2283" t="str">
            <v>September</v>
          </cell>
          <cell r="B2283" t="str">
            <v>3R2</v>
          </cell>
          <cell r="C2283" t="str">
            <v>C86</v>
          </cell>
          <cell r="D2283" t="str">
            <v>FEDERATD</v>
          </cell>
          <cell r="E2283" t="str">
            <v>PGR</v>
          </cell>
          <cell r="F2283" t="str">
            <v>PGR</v>
          </cell>
          <cell r="G2283">
            <v>112876.88</v>
          </cell>
          <cell r="H2283">
            <v>6.45E-3</v>
          </cell>
          <cell r="I2283">
            <v>59.840208986301377</v>
          </cell>
        </row>
        <row r="2284">
          <cell r="A2284" t="str">
            <v>September</v>
          </cell>
          <cell r="B2284" t="str">
            <v>3R2</v>
          </cell>
          <cell r="C2284" t="str">
            <v>C95</v>
          </cell>
          <cell r="D2284" t="str">
            <v>FEDERATD</v>
          </cell>
          <cell r="E2284" t="str">
            <v>PGR</v>
          </cell>
          <cell r="F2284" t="str">
            <v>PGR</v>
          </cell>
          <cell r="G2284">
            <v>71928.210000000006</v>
          </cell>
          <cell r="H2284">
            <v>6.45E-3</v>
          </cell>
          <cell r="I2284">
            <v>38.131804479452057</v>
          </cell>
        </row>
        <row r="2285">
          <cell r="A2285" t="str">
            <v>September</v>
          </cell>
          <cell r="B2285" t="str">
            <v>3R2</v>
          </cell>
          <cell r="C2285" t="str">
            <v>C97</v>
          </cell>
          <cell r="D2285" t="str">
            <v>FEDERATD</v>
          </cell>
          <cell r="E2285" t="str">
            <v>PGR</v>
          </cell>
          <cell r="F2285" t="str">
            <v>PGR</v>
          </cell>
          <cell r="G2285">
            <v>44069.01</v>
          </cell>
          <cell r="H2285">
            <v>6.45E-3</v>
          </cell>
          <cell r="I2285">
            <v>23.362612150684932</v>
          </cell>
        </row>
        <row r="2286">
          <cell r="A2286" t="str">
            <v>September</v>
          </cell>
          <cell r="B2286" t="str">
            <v>3R2</v>
          </cell>
          <cell r="C2286" t="str">
            <v>CA4</v>
          </cell>
          <cell r="D2286" t="str">
            <v>FEDERATD</v>
          </cell>
          <cell r="E2286" t="str">
            <v>PGR</v>
          </cell>
          <cell r="F2286" t="str">
            <v>PGR</v>
          </cell>
          <cell r="G2286">
            <v>245722.84</v>
          </cell>
          <cell r="H2286">
            <v>6.45E-3</v>
          </cell>
          <cell r="I2286">
            <v>130.26676586301369</v>
          </cell>
        </row>
        <row r="2287">
          <cell r="A2287" t="str">
            <v>September</v>
          </cell>
          <cell r="B2287" t="str">
            <v>3R2</v>
          </cell>
          <cell r="C2287" t="str">
            <v>CA9</v>
          </cell>
          <cell r="D2287" t="str">
            <v>FEDERATD</v>
          </cell>
          <cell r="E2287" t="str">
            <v>PGR</v>
          </cell>
          <cell r="F2287" t="str">
            <v>PGR</v>
          </cell>
          <cell r="G2287">
            <v>272462.18</v>
          </cell>
          <cell r="H2287">
            <v>6.45E-3</v>
          </cell>
          <cell r="I2287">
            <v>144.44227898630146</v>
          </cell>
        </row>
        <row r="2288">
          <cell r="A2288" t="str">
            <v>September</v>
          </cell>
          <cell r="B2288" t="str">
            <v>3R2</v>
          </cell>
          <cell r="C2288" t="str">
            <v>CB2</v>
          </cell>
          <cell r="D2288" t="str">
            <v>FEDERATD</v>
          </cell>
          <cell r="E2288" t="str">
            <v>PGR</v>
          </cell>
          <cell r="F2288" t="str">
            <v>PGR</v>
          </cell>
          <cell r="G2288">
            <v>77728.73</v>
          </cell>
          <cell r="H2288">
            <v>6.45E-3</v>
          </cell>
          <cell r="I2288">
            <v>41.206874671232875</v>
          </cell>
        </row>
        <row r="2289">
          <cell r="A2289" t="str">
            <v>September</v>
          </cell>
          <cell r="B2289" t="str">
            <v>3R2</v>
          </cell>
          <cell r="C2289" t="str">
            <v>CB3</v>
          </cell>
          <cell r="D2289" t="str">
            <v>FEDERATD</v>
          </cell>
          <cell r="E2289" t="str">
            <v>PGR</v>
          </cell>
          <cell r="F2289" t="str">
            <v>PGR</v>
          </cell>
          <cell r="G2289">
            <v>154667.43</v>
          </cell>
          <cell r="H2289">
            <v>6.45E-3</v>
          </cell>
          <cell r="I2289">
            <v>81.994925219178072</v>
          </cell>
        </row>
        <row r="2290">
          <cell r="A2290" t="str">
            <v>September</v>
          </cell>
          <cell r="B2290" t="str">
            <v>3R2</v>
          </cell>
          <cell r="C2290" t="str">
            <v>CB4</v>
          </cell>
          <cell r="D2290" t="str">
            <v>FEDERATD</v>
          </cell>
          <cell r="E2290" t="str">
            <v>PGR</v>
          </cell>
          <cell r="F2290" t="str">
            <v>PGR</v>
          </cell>
          <cell r="G2290">
            <v>22287.15</v>
          </cell>
          <cell r="H2290">
            <v>6.45E-3</v>
          </cell>
          <cell r="I2290">
            <v>11.815242534246575</v>
          </cell>
        </row>
        <row r="2291">
          <cell r="A2291" t="str">
            <v>September</v>
          </cell>
          <cell r="B2291" t="str">
            <v>3R2</v>
          </cell>
          <cell r="C2291" t="str">
            <v>CB5</v>
          </cell>
          <cell r="D2291" t="str">
            <v>FEDERATD</v>
          </cell>
          <cell r="E2291" t="str">
            <v>PGR</v>
          </cell>
          <cell r="F2291" t="str">
            <v>PGR</v>
          </cell>
          <cell r="G2291">
            <v>11966.96</v>
          </cell>
          <cell r="H2291">
            <v>6.45E-3</v>
          </cell>
          <cell r="I2291">
            <v>6.3441281095890414</v>
          </cell>
        </row>
        <row r="2292">
          <cell r="A2292" t="str">
            <v>September</v>
          </cell>
          <cell r="B2292" t="str">
            <v>3R2</v>
          </cell>
          <cell r="C2292" t="str">
            <v>CB7</v>
          </cell>
          <cell r="D2292" t="str">
            <v>FEDERATD</v>
          </cell>
          <cell r="E2292" t="str">
            <v>PGR</v>
          </cell>
          <cell r="F2292" t="str">
            <v>PGR</v>
          </cell>
          <cell r="G2292">
            <v>20683.939999999999</v>
          </cell>
          <cell r="H2292">
            <v>6.45E-3</v>
          </cell>
          <cell r="I2292">
            <v>10.965321616438358</v>
          </cell>
        </row>
        <row r="2293">
          <cell r="A2293" t="str">
            <v>September</v>
          </cell>
          <cell r="B2293" t="str">
            <v>3R2</v>
          </cell>
          <cell r="C2293" t="str">
            <v>CB8</v>
          </cell>
          <cell r="D2293" t="str">
            <v>FEDERATD</v>
          </cell>
          <cell r="E2293" t="str">
            <v>PGR</v>
          </cell>
          <cell r="F2293" t="str">
            <v>PGR</v>
          </cell>
          <cell r="G2293">
            <v>596102.73</v>
          </cell>
          <cell r="H2293">
            <v>6.45E-3</v>
          </cell>
          <cell r="I2293">
            <v>316.01610480821921</v>
          </cell>
        </row>
        <row r="2294">
          <cell r="A2294" t="str">
            <v>September</v>
          </cell>
          <cell r="B2294" t="str">
            <v>3R2</v>
          </cell>
          <cell r="C2294" t="str">
            <v>CB9</v>
          </cell>
          <cell r="D2294" t="str">
            <v>FEDERATD</v>
          </cell>
          <cell r="E2294" t="str">
            <v>PGR</v>
          </cell>
          <cell r="F2294" t="str">
            <v>PGR</v>
          </cell>
          <cell r="G2294">
            <v>381849.88</v>
          </cell>
          <cell r="H2294">
            <v>6.45E-3</v>
          </cell>
          <cell r="I2294">
            <v>202.43274460273975</v>
          </cell>
        </row>
        <row r="2295">
          <cell r="A2295" t="str">
            <v>September</v>
          </cell>
          <cell r="B2295" t="str">
            <v>3R2</v>
          </cell>
          <cell r="C2295" t="str">
            <v>CBF</v>
          </cell>
          <cell r="D2295" t="str">
            <v>FEDERATD</v>
          </cell>
          <cell r="E2295" t="str">
            <v>PGR</v>
          </cell>
          <cell r="F2295" t="str">
            <v>PGR</v>
          </cell>
          <cell r="G2295">
            <v>24854.92</v>
          </cell>
          <cell r="H2295">
            <v>6.45E-3</v>
          </cell>
          <cell r="I2295">
            <v>13.176512383561644</v>
          </cell>
        </row>
        <row r="2296">
          <cell r="A2296" t="str">
            <v>September</v>
          </cell>
          <cell r="B2296" t="str">
            <v>3R2</v>
          </cell>
          <cell r="C2296" t="str">
            <v>CBK</v>
          </cell>
          <cell r="D2296" t="str">
            <v>FEDERATD</v>
          </cell>
          <cell r="E2296" t="str">
            <v>PGR</v>
          </cell>
          <cell r="F2296" t="str">
            <v>PGR</v>
          </cell>
          <cell r="G2296">
            <v>7029.24</v>
          </cell>
          <cell r="H2296">
            <v>6.45E-3</v>
          </cell>
          <cell r="I2296">
            <v>3.7264601095890413</v>
          </cell>
        </row>
        <row r="2297">
          <cell r="A2297" t="str">
            <v>September</v>
          </cell>
          <cell r="B2297" t="str">
            <v>3R2</v>
          </cell>
          <cell r="C2297" t="str">
            <v>CC1</v>
          </cell>
          <cell r="D2297" t="str">
            <v>FEDERATD</v>
          </cell>
          <cell r="E2297" t="str">
            <v>PGR</v>
          </cell>
          <cell r="F2297" t="str">
            <v>PGR</v>
          </cell>
          <cell r="G2297">
            <v>13740.46</v>
          </cell>
          <cell r="H2297">
            <v>6.45E-3</v>
          </cell>
          <cell r="I2297">
            <v>7.2843260547945192</v>
          </cell>
        </row>
        <row r="2298">
          <cell r="A2298" t="str">
            <v>September</v>
          </cell>
          <cell r="B2298" t="str">
            <v>3R2</v>
          </cell>
          <cell r="C2298" t="str">
            <v>CC4</v>
          </cell>
          <cell r="D2298" t="str">
            <v>FEDERATD</v>
          </cell>
          <cell r="E2298" t="str">
            <v>PGR</v>
          </cell>
          <cell r="F2298" t="str">
            <v>PGR</v>
          </cell>
          <cell r="G2298">
            <v>161179.22</v>
          </cell>
          <cell r="H2298">
            <v>6.45E-3</v>
          </cell>
          <cell r="I2298">
            <v>85.447065945205495</v>
          </cell>
        </row>
        <row r="2299">
          <cell r="A2299" t="str">
            <v>September</v>
          </cell>
          <cell r="B2299" t="str">
            <v>3R2</v>
          </cell>
          <cell r="C2299" t="str">
            <v>CC6</v>
          </cell>
          <cell r="D2299" t="str">
            <v>FEDERATD</v>
          </cell>
          <cell r="E2299" t="str">
            <v>PGR</v>
          </cell>
          <cell r="F2299" t="str">
            <v>PGR</v>
          </cell>
          <cell r="G2299">
            <v>617253.74</v>
          </cell>
          <cell r="H2299">
            <v>6.45E-3</v>
          </cell>
          <cell r="I2299">
            <v>327.22903750684941</v>
          </cell>
        </row>
        <row r="2300">
          <cell r="A2300" t="str">
            <v>September</v>
          </cell>
          <cell r="B2300" t="str">
            <v>3R2</v>
          </cell>
          <cell r="C2300" t="str">
            <v>CC9</v>
          </cell>
          <cell r="D2300" t="str">
            <v>FEDERATD</v>
          </cell>
          <cell r="E2300" t="str">
            <v>PGR</v>
          </cell>
          <cell r="F2300" t="str">
            <v>PGR</v>
          </cell>
          <cell r="G2300">
            <v>698534.1</v>
          </cell>
          <cell r="H2300">
            <v>6.45E-3</v>
          </cell>
          <cell r="I2300">
            <v>370.3187626027397</v>
          </cell>
        </row>
        <row r="2301">
          <cell r="A2301" t="str">
            <v>September</v>
          </cell>
          <cell r="B2301" t="str">
            <v>3R2</v>
          </cell>
          <cell r="C2301" t="str">
            <v>CD2</v>
          </cell>
          <cell r="D2301" t="str">
            <v>FEDERATD</v>
          </cell>
          <cell r="E2301" t="str">
            <v>PGR</v>
          </cell>
          <cell r="F2301" t="str">
            <v>PGR</v>
          </cell>
          <cell r="G2301">
            <v>332379.88</v>
          </cell>
          <cell r="H2301">
            <v>6.45E-3</v>
          </cell>
          <cell r="I2301">
            <v>176.20686789041085</v>
          </cell>
        </row>
        <row r="2302">
          <cell r="A2302" t="str">
            <v>September</v>
          </cell>
          <cell r="B2302" t="str">
            <v>3R2</v>
          </cell>
          <cell r="C2302" t="str">
            <v>CD3</v>
          </cell>
          <cell r="D2302" t="str">
            <v>FEDERATD</v>
          </cell>
          <cell r="E2302" t="str">
            <v>PGR</v>
          </cell>
          <cell r="F2302" t="str">
            <v>PGR</v>
          </cell>
          <cell r="G2302">
            <v>126679.79</v>
          </cell>
          <cell r="H2302">
            <v>6.45E-3</v>
          </cell>
          <cell r="I2302">
            <v>67.157642095890409</v>
          </cell>
        </row>
        <row r="2303">
          <cell r="A2303" t="str">
            <v>September</v>
          </cell>
          <cell r="B2303" t="str">
            <v>3R2</v>
          </cell>
          <cell r="C2303" t="str">
            <v>CD6</v>
          </cell>
          <cell r="D2303" t="str">
            <v>FEDERATD</v>
          </cell>
          <cell r="E2303" t="str">
            <v>PGR</v>
          </cell>
          <cell r="F2303" t="str">
            <v>PGR</v>
          </cell>
          <cell r="G2303">
            <v>856365.76</v>
          </cell>
          <cell r="H2303">
            <v>6.45E-3</v>
          </cell>
          <cell r="I2303">
            <v>453.9911631780821</v>
          </cell>
        </row>
        <row r="2304">
          <cell r="A2304" t="str">
            <v>September</v>
          </cell>
          <cell r="B2304" t="str">
            <v>3R2</v>
          </cell>
          <cell r="C2304" t="str">
            <v>CD8</v>
          </cell>
          <cell r="D2304" t="str">
            <v>FEDERATD</v>
          </cell>
          <cell r="E2304" t="str">
            <v>PGR</v>
          </cell>
          <cell r="F2304" t="str">
            <v>PGR</v>
          </cell>
          <cell r="G2304">
            <v>32424.54</v>
          </cell>
          <cell r="H2304">
            <v>6.45E-3</v>
          </cell>
          <cell r="I2304">
            <v>17.18944791780822</v>
          </cell>
        </row>
        <row r="2305">
          <cell r="A2305" t="str">
            <v>September</v>
          </cell>
          <cell r="B2305" t="str">
            <v>3R2</v>
          </cell>
          <cell r="C2305" t="str">
            <v>CE7</v>
          </cell>
          <cell r="D2305" t="str">
            <v>FEDERATD</v>
          </cell>
          <cell r="E2305" t="str">
            <v>PGR</v>
          </cell>
          <cell r="F2305" t="str">
            <v>PGR</v>
          </cell>
          <cell r="G2305">
            <v>33.56</v>
          </cell>
          <cell r="H2305">
            <v>6.45E-3</v>
          </cell>
          <cell r="I2305">
            <v>1.7791397260273973E-2</v>
          </cell>
        </row>
        <row r="2306">
          <cell r="A2306" t="str">
            <v>September</v>
          </cell>
          <cell r="B2306" t="str">
            <v>3R2</v>
          </cell>
          <cell r="C2306" t="str">
            <v>CE8</v>
          </cell>
          <cell r="D2306" t="str">
            <v>FEDERATD</v>
          </cell>
          <cell r="E2306" t="str">
            <v>PGR</v>
          </cell>
          <cell r="F2306" t="str">
            <v>PGR</v>
          </cell>
          <cell r="G2306">
            <v>17775.099999999999</v>
          </cell>
          <cell r="H2306">
            <v>6.45E-3</v>
          </cell>
          <cell r="I2306">
            <v>9.4232379452054804</v>
          </cell>
        </row>
        <row r="2307">
          <cell r="A2307" t="str">
            <v>September</v>
          </cell>
          <cell r="B2307" t="str">
            <v>3R2</v>
          </cell>
          <cell r="C2307" t="str">
            <v>CF1</v>
          </cell>
          <cell r="D2307" t="str">
            <v>FEDERATD</v>
          </cell>
          <cell r="E2307" t="str">
            <v>PGR</v>
          </cell>
          <cell r="F2307" t="str">
            <v>PGR</v>
          </cell>
          <cell r="G2307">
            <v>3.26</v>
          </cell>
          <cell r="H2307">
            <v>6.45E-3</v>
          </cell>
          <cell r="I2307">
            <v>1.7282465753424658E-3</v>
          </cell>
        </row>
        <row r="2308">
          <cell r="A2308" t="str">
            <v>September</v>
          </cell>
          <cell r="B2308" t="str">
            <v>3R2</v>
          </cell>
          <cell r="C2308" t="str">
            <v>CF2</v>
          </cell>
          <cell r="D2308" t="str">
            <v>FEDERATD</v>
          </cell>
          <cell r="E2308" t="str">
            <v>PGR</v>
          </cell>
          <cell r="F2308" t="str">
            <v>PGR</v>
          </cell>
          <cell r="G2308">
            <v>36514.379999999997</v>
          </cell>
          <cell r="H2308">
            <v>6.45E-3</v>
          </cell>
          <cell r="I2308">
            <v>19.357623369863013</v>
          </cell>
        </row>
        <row r="2309">
          <cell r="A2309" t="str">
            <v>September</v>
          </cell>
          <cell r="B2309" t="str">
            <v>3R2</v>
          </cell>
          <cell r="C2309" t="str">
            <v>CF3</v>
          </cell>
          <cell r="D2309" t="str">
            <v>FEDERATD</v>
          </cell>
          <cell r="E2309" t="str">
            <v>PGR</v>
          </cell>
          <cell r="F2309" t="str">
            <v>PGR</v>
          </cell>
          <cell r="G2309">
            <v>270420.93</v>
          </cell>
          <cell r="H2309">
            <v>6.45E-3</v>
          </cell>
          <cell r="I2309">
            <v>143.36013686301365</v>
          </cell>
        </row>
        <row r="2310">
          <cell r="A2310" t="str">
            <v>September</v>
          </cell>
          <cell r="B2310" t="str">
            <v>3R2</v>
          </cell>
          <cell r="C2310" t="str">
            <v>CF4</v>
          </cell>
          <cell r="D2310" t="str">
            <v>FEDERATD</v>
          </cell>
          <cell r="E2310" t="str">
            <v>PGR</v>
          </cell>
          <cell r="F2310" t="str">
            <v>PGR</v>
          </cell>
          <cell r="G2310">
            <v>540540.6</v>
          </cell>
          <cell r="H2310">
            <v>6.45E-3</v>
          </cell>
          <cell r="I2310">
            <v>286.56056465753437</v>
          </cell>
        </row>
        <row r="2311">
          <cell r="A2311" t="str">
            <v>September</v>
          </cell>
          <cell r="B2311" t="str">
            <v>3R2</v>
          </cell>
          <cell r="C2311" t="str">
            <v>CF7</v>
          </cell>
          <cell r="D2311" t="str">
            <v>FEDERATD</v>
          </cell>
          <cell r="E2311" t="str">
            <v>PGR</v>
          </cell>
          <cell r="F2311" t="str">
            <v>PGR</v>
          </cell>
          <cell r="G2311">
            <v>285351.84999999998</v>
          </cell>
          <cell r="H2311">
            <v>6.45E-3</v>
          </cell>
          <cell r="I2311">
            <v>151.27556979452055</v>
          </cell>
        </row>
        <row r="2312">
          <cell r="A2312" t="str">
            <v>September</v>
          </cell>
          <cell r="B2312" t="str">
            <v>3R2</v>
          </cell>
          <cell r="C2312" t="str">
            <v>CF8</v>
          </cell>
          <cell r="D2312" t="str">
            <v>FEDERATD</v>
          </cell>
          <cell r="E2312" t="str">
            <v>PGR</v>
          </cell>
          <cell r="F2312" t="str">
            <v>PGR</v>
          </cell>
          <cell r="G2312">
            <v>234539.77</v>
          </cell>
          <cell r="H2312">
            <v>6.45E-3</v>
          </cell>
          <cell r="I2312">
            <v>124.3382068356164</v>
          </cell>
        </row>
        <row r="2313">
          <cell r="A2313" t="str">
            <v>September</v>
          </cell>
          <cell r="B2313" t="str">
            <v>3R2</v>
          </cell>
          <cell r="C2313" t="str">
            <v>CF9</v>
          </cell>
          <cell r="D2313" t="str">
            <v>FEDERATD</v>
          </cell>
          <cell r="E2313" t="str">
            <v>PGR</v>
          </cell>
          <cell r="F2313" t="str">
            <v>PGR</v>
          </cell>
          <cell r="G2313">
            <v>241691.78</v>
          </cell>
          <cell r="H2313">
            <v>6.45E-3</v>
          </cell>
          <cell r="I2313">
            <v>128.12975186301369</v>
          </cell>
        </row>
        <row r="2314">
          <cell r="A2314" t="str">
            <v>September</v>
          </cell>
          <cell r="B2314" t="str">
            <v>3R2</v>
          </cell>
          <cell r="C2314" t="str">
            <v>CFS</v>
          </cell>
          <cell r="D2314" t="str">
            <v>FEDERATD</v>
          </cell>
          <cell r="E2314" t="str">
            <v>PGR</v>
          </cell>
          <cell r="F2314" t="str">
            <v>PGR</v>
          </cell>
          <cell r="G2314">
            <v>2910.09</v>
          </cell>
          <cell r="H2314">
            <v>6.45E-3</v>
          </cell>
          <cell r="I2314">
            <v>1.5427463424657533</v>
          </cell>
        </row>
        <row r="2315">
          <cell r="A2315" t="str">
            <v>September</v>
          </cell>
          <cell r="B2315" t="str">
            <v>3R2</v>
          </cell>
          <cell r="C2315" t="str">
            <v>CG1</v>
          </cell>
          <cell r="D2315" t="str">
            <v>FEDERATD</v>
          </cell>
          <cell r="E2315" t="str">
            <v>PGR</v>
          </cell>
          <cell r="F2315" t="str">
            <v>PGR</v>
          </cell>
          <cell r="G2315">
            <v>141576.49</v>
          </cell>
          <cell r="H2315">
            <v>6.45E-3</v>
          </cell>
          <cell r="I2315">
            <v>75.054933739726025</v>
          </cell>
        </row>
        <row r="2316">
          <cell r="A2316" t="str">
            <v>September</v>
          </cell>
          <cell r="B2316" t="str">
            <v>3R2</v>
          </cell>
          <cell r="C2316" t="str">
            <v>CG4</v>
          </cell>
          <cell r="D2316" t="str">
            <v>FEDERATD</v>
          </cell>
          <cell r="E2316" t="str">
            <v>PGR</v>
          </cell>
          <cell r="F2316" t="str">
            <v>PGR</v>
          </cell>
          <cell r="G2316">
            <v>125552.94</v>
          </cell>
          <cell r="H2316">
            <v>6.45E-3</v>
          </cell>
          <cell r="I2316">
            <v>66.560257232876708</v>
          </cell>
        </row>
        <row r="2317">
          <cell r="A2317" t="str">
            <v>September</v>
          </cell>
          <cell r="B2317" t="str">
            <v>3R2</v>
          </cell>
          <cell r="C2317" t="str">
            <v>CGX</v>
          </cell>
          <cell r="D2317" t="str">
            <v>FEDERATD</v>
          </cell>
          <cell r="E2317" t="str">
            <v>PGR</v>
          </cell>
          <cell r="F2317" t="str">
            <v>PGR</v>
          </cell>
          <cell r="G2317">
            <v>33902.93</v>
          </cell>
          <cell r="H2317">
            <v>6.45E-3</v>
          </cell>
          <cell r="I2317">
            <v>17.973197136986304</v>
          </cell>
        </row>
        <row r="2318">
          <cell r="A2318" t="str">
            <v>September</v>
          </cell>
          <cell r="B2318" t="str">
            <v>3R2</v>
          </cell>
          <cell r="C2318" t="str">
            <v>CH1</v>
          </cell>
          <cell r="D2318" t="str">
            <v>FEDERATD</v>
          </cell>
          <cell r="E2318" t="str">
            <v>PGR</v>
          </cell>
          <cell r="F2318" t="str">
            <v>PGR</v>
          </cell>
          <cell r="G2318">
            <v>121127.56</v>
          </cell>
          <cell r="H2318">
            <v>6.45E-3</v>
          </cell>
          <cell r="I2318">
            <v>64.21419961643835</v>
          </cell>
        </row>
        <row r="2319">
          <cell r="A2319" t="str">
            <v>September</v>
          </cell>
          <cell r="B2319" t="str">
            <v>3R2</v>
          </cell>
          <cell r="C2319" t="str">
            <v>CH2</v>
          </cell>
          <cell r="D2319" t="str">
            <v>FEDERATD</v>
          </cell>
          <cell r="E2319" t="str">
            <v>PGR</v>
          </cell>
          <cell r="F2319" t="str">
            <v>PGR</v>
          </cell>
          <cell r="G2319">
            <v>393538.16</v>
          </cell>
          <cell r="H2319">
            <v>6.45E-3</v>
          </cell>
          <cell r="I2319">
            <v>208.62913413698635</v>
          </cell>
        </row>
        <row r="2320">
          <cell r="A2320" t="str">
            <v>September</v>
          </cell>
          <cell r="B2320" t="str">
            <v>3R2</v>
          </cell>
          <cell r="C2320" t="str">
            <v>CH4</v>
          </cell>
          <cell r="D2320" t="str">
            <v>FEDERATD</v>
          </cell>
          <cell r="E2320" t="str">
            <v>PGR</v>
          </cell>
          <cell r="F2320" t="str">
            <v>PGR</v>
          </cell>
          <cell r="G2320">
            <v>202127.63</v>
          </cell>
          <cell r="H2320">
            <v>6.45E-3</v>
          </cell>
          <cell r="I2320">
            <v>107.15533261643837</v>
          </cell>
        </row>
        <row r="2321">
          <cell r="A2321" t="str">
            <v>September</v>
          </cell>
          <cell r="B2321" t="str">
            <v>3R2</v>
          </cell>
          <cell r="C2321" t="str">
            <v>CH5</v>
          </cell>
          <cell r="D2321" t="str">
            <v>FEDERATD</v>
          </cell>
          <cell r="E2321" t="str">
            <v>PGR</v>
          </cell>
          <cell r="F2321" t="str">
            <v>PGR</v>
          </cell>
          <cell r="G2321">
            <v>538994.32999999996</v>
          </cell>
          <cell r="H2321">
            <v>6.45E-3</v>
          </cell>
          <cell r="I2321">
            <v>285.74082973972605</v>
          </cell>
        </row>
        <row r="2322">
          <cell r="A2322" t="str">
            <v>September</v>
          </cell>
          <cell r="B2322" t="str">
            <v>3R2</v>
          </cell>
          <cell r="C2322" t="str">
            <v>CI3</v>
          </cell>
          <cell r="D2322" t="str">
            <v>FEDERATD</v>
          </cell>
          <cell r="E2322" t="str">
            <v>PGR</v>
          </cell>
          <cell r="F2322" t="str">
            <v>PGR</v>
          </cell>
          <cell r="G2322">
            <v>492487.39</v>
          </cell>
          <cell r="H2322">
            <v>6.45E-3</v>
          </cell>
          <cell r="I2322">
            <v>261.08578072602739</v>
          </cell>
        </row>
        <row r="2323">
          <cell r="A2323" t="str">
            <v>September</v>
          </cell>
          <cell r="B2323" t="str">
            <v>3R2</v>
          </cell>
          <cell r="C2323" t="str">
            <v>CI6</v>
          </cell>
          <cell r="D2323" t="str">
            <v>FEDERATD</v>
          </cell>
          <cell r="E2323" t="str">
            <v>PGR</v>
          </cell>
          <cell r="F2323" t="str">
            <v>PGR</v>
          </cell>
          <cell r="G2323">
            <v>209205.98</v>
          </cell>
          <cell r="H2323">
            <v>6.45E-3</v>
          </cell>
          <cell r="I2323">
            <v>110.90782775342466</v>
          </cell>
        </row>
        <row r="2324">
          <cell r="A2324" t="str">
            <v>September</v>
          </cell>
          <cell r="B2324" t="str">
            <v>3R2</v>
          </cell>
          <cell r="C2324" t="str">
            <v>CI7</v>
          </cell>
          <cell r="D2324" t="str">
            <v>FEDERATD</v>
          </cell>
          <cell r="E2324" t="str">
            <v>PGR</v>
          </cell>
          <cell r="F2324" t="str">
            <v>PGR</v>
          </cell>
          <cell r="G2324">
            <v>26.93</v>
          </cell>
          <cell r="H2324">
            <v>6.45E-3</v>
          </cell>
          <cell r="I2324">
            <v>1.4276589041095892E-2</v>
          </cell>
        </row>
        <row r="2325">
          <cell r="A2325" t="str">
            <v>September</v>
          </cell>
          <cell r="B2325" t="str">
            <v>3R2</v>
          </cell>
          <cell r="C2325" t="str">
            <v>CI8</v>
          </cell>
          <cell r="D2325" t="str">
            <v>FEDERATD</v>
          </cell>
          <cell r="E2325" t="str">
            <v>PGR</v>
          </cell>
          <cell r="F2325" t="str">
            <v>PGR</v>
          </cell>
          <cell r="G2325">
            <v>66124.39</v>
          </cell>
          <cell r="H2325">
            <v>6.45E-3</v>
          </cell>
          <cell r="I2325">
            <v>35.054984835616438</v>
          </cell>
        </row>
        <row r="2326">
          <cell r="A2326" t="str">
            <v>September</v>
          </cell>
          <cell r="B2326" t="str">
            <v>3R2</v>
          </cell>
          <cell r="C2326" t="str">
            <v>CI9</v>
          </cell>
          <cell r="D2326" t="str">
            <v>FEDERATD</v>
          </cell>
          <cell r="E2326" t="str">
            <v>PGR</v>
          </cell>
          <cell r="F2326" t="str">
            <v>PGR</v>
          </cell>
          <cell r="G2326">
            <v>37955.43</v>
          </cell>
          <cell r="H2326">
            <v>6.45E-3</v>
          </cell>
          <cell r="I2326">
            <v>20.121577273972601</v>
          </cell>
        </row>
        <row r="2327">
          <cell r="A2327" t="str">
            <v>September</v>
          </cell>
          <cell r="B2327" t="str">
            <v>3R2</v>
          </cell>
          <cell r="C2327" t="str">
            <v>CJ3</v>
          </cell>
          <cell r="D2327" t="str">
            <v>FEDERATD</v>
          </cell>
          <cell r="E2327" t="str">
            <v>PGR</v>
          </cell>
          <cell r="F2327" t="str">
            <v>PGR</v>
          </cell>
          <cell r="G2327">
            <v>204607.81</v>
          </cell>
          <cell r="H2327">
            <v>6.45E-3</v>
          </cell>
          <cell r="I2327">
            <v>108.4701677671233</v>
          </cell>
        </row>
        <row r="2328">
          <cell r="A2328" t="str">
            <v>September</v>
          </cell>
          <cell r="B2328" t="str">
            <v>3R2</v>
          </cell>
          <cell r="C2328" t="str">
            <v>CJ4</v>
          </cell>
          <cell r="D2328" t="str">
            <v>FEDERATD</v>
          </cell>
          <cell r="E2328" t="str">
            <v>PGR</v>
          </cell>
          <cell r="F2328" t="str">
            <v>PGR</v>
          </cell>
          <cell r="G2328">
            <v>213410.93</v>
          </cell>
          <cell r="H2328">
            <v>6.45E-3</v>
          </cell>
          <cell r="I2328">
            <v>113.13702727397262</v>
          </cell>
        </row>
        <row r="2329">
          <cell r="A2329" t="str">
            <v>September</v>
          </cell>
          <cell r="B2329" t="str">
            <v>3R2</v>
          </cell>
          <cell r="C2329" t="str">
            <v>CJ5</v>
          </cell>
          <cell r="D2329" t="str">
            <v>FEDERATD</v>
          </cell>
          <cell r="E2329" t="str">
            <v>PGR</v>
          </cell>
          <cell r="F2329" t="str">
            <v>PGR</v>
          </cell>
          <cell r="G2329">
            <v>670516.76</v>
          </cell>
          <cell r="H2329">
            <v>6.45E-3</v>
          </cell>
          <cell r="I2329">
            <v>355.46573441095887</v>
          </cell>
        </row>
        <row r="2330">
          <cell r="A2330" t="str">
            <v>September</v>
          </cell>
          <cell r="B2330" t="str">
            <v>3R2</v>
          </cell>
          <cell r="C2330" t="str">
            <v>CJ8</v>
          </cell>
          <cell r="D2330" t="str">
            <v>FEDERATD</v>
          </cell>
          <cell r="E2330" t="str">
            <v>PGR</v>
          </cell>
          <cell r="F2330" t="str">
            <v>PGR</v>
          </cell>
          <cell r="G2330">
            <v>235836.04</v>
          </cell>
          <cell r="H2330">
            <v>6.45E-3</v>
          </cell>
          <cell r="I2330">
            <v>125.02540750684929</v>
          </cell>
        </row>
        <row r="2331">
          <cell r="A2331" t="str">
            <v>September</v>
          </cell>
          <cell r="B2331" t="str">
            <v>3R2</v>
          </cell>
          <cell r="C2331" t="str">
            <v>CK2</v>
          </cell>
          <cell r="D2331" t="str">
            <v>FEDERATD</v>
          </cell>
          <cell r="E2331" t="str">
            <v>PGR</v>
          </cell>
          <cell r="F2331" t="str">
            <v>PGR</v>
          </cell>
          <cell r="G2331">
            <v>10505.02</v>
          </cell>
          <cell r="H2331">
            <v>6.45E-3</v>
          </cell>
          <cell r="I2331">
            <v>5.5690996438356164</v>
          </cell>
        </row>
        <row r="2332">
          <cell r="A2332" t="str">
            <v>September</v>
          </cell>
          <cell r="B2332" t="str">
            <v>3R2</v>
          </cell>
          <cell r="C2332" t="str">
            <v>CK3</v>
          </cell>
          <cell r="D2332" t="str">
            <v>FEDERATD</v>
          </cell>
          <cell r="E2332" t="str">
            <v>PGR</v>
          </cell>
          <cell r="F2332" t="str">
            <v>PGR</v>
          </cell>
          <cell r="G2332">
            <v>70926.039999999994</v>
          </cell>
          <cell r="H2332">
            <v>6.45E-3</v>
          </cell>
          <cell r="I2332">
            <v>37.600517095890417</v>
          </cell>
        </row>
        <row r="2333">
          <cell r="A2333" t="str">
            <v>September</v>
          </cell>
          <cell r="B2333" t="str">
            <v>3R2</v>
          </cell>
          <cell r="C2333" t="str">
            <v>CK4</v>
          </cell>
          <cell r="D2333" t="str">
            <v>FEDERATD</v>
          </cell>
          <cell r="E2333" t="str">
            <v>PGR</v>
          </cell>
          <cell r="F2333" t="str">
            <v>PGR</v>
          </cell>
          <cell r="G2333">
            <v>129.53</v>
          </cell>
          <cell r="H2333">
            <v>6.45E-3</v>
          </cell>
          <cell r="I2333">
            <v>6.8668643835616439E-2</v>
          </cell>
        </row>
        <row r="2334">
          <cell r="A2334" t="str">
            <v>September</v>
          </cell>
          <cell r="B2334" t="str">
            <v>3R2</v>
          </cell>
          <cell r="C2334" t="str">
            <v>CL1</v>
          </cell>
          <cell r="D2334" t="str">
            <v>FEDERATD</v>
          </cell>
          <cell r="E2334" t="str">
            <v>PGR</v>
          </cell>
          <cell r="F2334" t="str">
            <v>PGR</v>
          </cell>
          <cell r="G2334">
            <v>70565.95</v>
          </cell>
          <cell r="H2334">
            <v>6.45E-3</v>
          </cell>
          <cell r="I2334">
            <v>37.409620068493155</v>
          </cell>
        </row>
        <row r="2335">
          <cell r="A2335" t="str">
            <v>September</v>
          </cell>
          <cell r="B2335" t="str">
            <v>3R2</v>
          </cell>
          <cell r="C2335" t="str">
            <v>CL3</v>
          </cell>
          <cell r="D2335" t="str">
            <v>FEDERATD</v>
          </cell>
          <cell r="E2335" t="str">
            <v>PGR</v>
          </cell>
          <cell r="F2335" t="str">
            <v>PGR</v>
          </cell>
          <cell r="G2335">
            <v>78141.06</v>
          </cell>
          <cell r="H2335">
            <v>6.45E-3</v>
          </cell>
          <cell r="I2335">
            <v>41.425466054794541</v>
          </cell>
        </row>
        <row r="2336">
          <cell r="A2336" t="str">
            <v>September</v>
          </cell>
          <cell r="B2336" t="str">
            <v>3R2</v>
          </cell>
          <cell r="C2336" t="str">
            <v>CL6</v>
          </cell>
          <cell r="D2336" t="str">
            <v>FEDERATD</v>
          </cell>
          <cell r="E2336" t="str">
            <v>PGR</v>
          </cell>
          <cell r="F2336" t="str">
            <v>PGR</v>
          </cell>
          <cell r="G2336">
            <v>3.23</v>
          </cell>
          <cell r="H2336">
            <v>6.45E-3</v>
          </cell>
          <cell r="I2336">
            <v>1.7123424657534247E-3</v>
          </cell>
        </row>
        <row r="2337">
          <cell r="A2337" t="str">
            <v>September</v>
          </cell>
          <cell r="B2337" t="str">
            <v>3R2</v>
          </cell>
          <cell r="C2337" t="str">
            <v>CL9</v>
          </cell>
          <cell r="D2337" t="str">
            <v>FEDERATD</v>
          </cell>
          <cell r="E2337" t="str">
            <v>PGR</v>
          </cell>
          <cell r="F2337" t="str">
            <v>PGR</v>
          </cell>
          <cell r="G2337">
            <v>503089.13</v>
          </cell>
          <cell r="H2337">
            <v>6.45E-3</v>
          </cell>
          <cell r="I2337">
            <v>266.70615521917807</v>
          </cell>
        </row>
        <row r="2338">
          <cell r="A2338" t="str">
            <v>September</v>
          </cell>
          <cell r="B2338" t="str">
            <v>3R2</v>
          </cell>
          <cell r="C2338" t="str">
            <v>CLB</v>
          </cell>
          <cell r="D2338" t="str">
            <v>FEDERATD</v>
          </cell>
          <cell r="E2338" t="str">
            <v>PGR</v>
          </cell>
          <cell r="F2338" t="str">
            <v>PGR</v>
          </cell>
          <cell r="G2338">
            <v>1115985.26</v>
          </cell>
          <cell r="H2338">
            <v>6.45E-3</v>
          </cell>
          <cell r="I2338">
            <v>591.62506249315049</v>
          </cell>
        </row>
        <row r="2339">
          <cell r="A2339" t="str">
            <v>September</v>
          </cell>
          <cell r="B2339" t="str">
            <v>3R2</v>
          </cell>
          <cell r="C2339" t="str">
            <v>CM3</v>
          </cell>
          <cell r="D2339" t="str">
            <v>FEDERATD</v>
          </cell>
          <cell r="E2339" t="str">
            <v>PGR</v>
          </cell>
          <cell r="F2339" t="str">
            <v>PGR</v>
          </cell>
          <cell r="G2339">
            <v>107418.17</v>
          </cell>
          <cell r="H2339">
            <v>6.45E-3</v>
          </cell>
          <cell r="I2339">
            <v>56.946344917808219</v>
          </cell>
        </row>
        <row r="2340">
          <cell r="A2340" t="str">
            <v>September</v>
          </cell>
          <cell r="B2340" t="str">
            <v>3R2</v>
          </cell>
          <cell r="C2340" t="str">
            <v>CM4</v>
          </cell>
          <cell r="D2340" t="str">
            <v>FEDERATD</v>
          </cell>
          <cell r="E2340" t="str">
            <v>PGR</v>
          </cell>
          <cell r="F2340" t="str">
            <v>PGR</v>
          </cell>
          <cell r="G2340">
            <v>321066.36</v>
          </cell>
          <cell r="H2340">
            <v>6.45E-3</v>
          </cell>
          <cell r="I2340">
            <v>170.20915249315067</v>
          </cell>
        </row>
        <row r="2341">
          <cell r="A2341" t="str">
            <v>September</v>
          </cell>
          <cell r="B2341" t="str">
            <v>3R2</v>
          </cell>
          <cell r="C2341" t="str">
            <v>CM5</v>
          </cell>
          <cell r="D2341" t="str">
            <v>FEDERATD</v>
          </cell>
          <cell r="E2341" t="str">
            <v>PGR</v>
          </cell>
          <cell r="F2341" t="str">
            <v>PGR</v>
          </cell>
          <cell r="G2341">
            <v>97622.95</v>
          </cell>
          <cell r="H2341">
            <v>6.45E-3</v>
          </cell>
          <cell r="I2341">
            <v>51.753536506849308</v>
          </cell>
        </row>
        <row r="2342">
          <cell r="A2342" t="str">
            <v>September</v>
          </cell>
          <cell r="B2342" t="str">
            <v>3R2</v>
          </cell>
          <cell r="C2342" t="str">
            <v>CM7</v>
          </cell>
          <cell r="D2342" t="str">
            <v>FEDERATD</v>
          </cell>
          <cell r="E2342" t="str">
            <v>PGR</v>
          </cell>
          <cell r="F2342" t="str">
            <v>PGR</v>
          </cell>
          <cell r="G2342">
            <v>136256.75</v>
          </cell>
          <cell r="H2342">
            <v>6.45E-3</v>
          </cell>
          <cell r="I2342">
            <v>72.234742808219167</v>
          </cell>
        </row>
        <row r="2343">
          <cell r="A2343" t="str">
            <v>September</v>
          </cell>
          <cell r="B2343" t="str">
            <v>3R2</v>
          </cell>
          <cell r="C2343" t="str">
            <v>CM8</v>
          </cell>
          <cell r="D2343" t="str">
            <v>FEDERATD</v>
          </cell>
          <cell r="E2343" t="str">
            <v>PGR</v>
          </cell>
          <cell r="F2343" t="str">
            <v>PGR</v>
          </cell>
          <cell r="G2343">
            <v>7268.75</v>
          </cell>
          <cell r="H2343">
            <v>6.45E-3</v>
          </cell>
          <cell r="I2343">
            <v>3.8534332191780822</v>
          </cell>
        </row>
        <row r="2344">
          <cell r="A2344" t="str">
            <v>September</v>
          </cell>
          <cell r="B2344" t="str">
            <v>3R2</v>
          </cell>
          <cell r="C2344" t="str">
            <v>CN2</v>
          </cell>
          <cell r="D2344" t="str">
            <v>FEDERATD</v>
          </cell>
          <cell r="E2344" t="str">
            <v>PGR</v>
          </cell>
          <cell r="F2344" t="str">
            <v>PGR</v>
          </cell>
          <cell r="G2344">
            <v>21827.89</v>
          </cell>
          <cell r="H2344">
            <v>6.45E-3</v>
          </cell>
          <cell r="I2344">
            <v>11.571771821917809</v>
          </cell>
        </row>
        <row r="2345">
          <cell r="A2345" t="str">
            <v>September</v>
          </cell>
          <cell r="B2345" t="str">
            <v>3R2</v>
          </cell>
          <cell r="C2345" t="str">
            <v>CN3</v>
          </cell>
          <cell r="D2345" t="str">
            <v>FEDERATD</v>
          </cell>
          <cell r="E2345" t="str">
            <v>PGR</v>
          </cell>
          <cell r="F2345" t="str">
            <v>PGR</v>
          </cell>
          <cell r="G2345">
            <v>454983.75</v>
          </cell>
          <cell r="H2345">
            <v>6.45E-3</v>
          </cell>
          <cell r="I2345">
            <v>241.20371404109579</v>
          </cell>
        </row>
        <row r="2346">
          <cell r="A2346" t="str">
            <v>September</v>
          </cell>
          <cell r="B2346" t="str">
            <v>3R2</v>
          </cell>
          <cell r="C2346" t="str">
            <v>CN4</v>
          </cell>
          <cell r="D2346" t="str">
            <v>FEDERATD</v>
          </cell>
          <cell r="E2346" t="str">
            <v>PGR</v>
          </cell>
          <cell r="F2346" t="str">
            <v>PGR</v>
          </cell>
          <cell r="G2346">
            <v>277192.45</v>
          </cell>
          <cell r="H2346">
            <v>6.45E-3</v>
          </cell>
          <cell r="I2346">
            <v>146.94997006849312</v>
          </cell>
        </row>
        <row r="2347">
          <cell r="A2347" t="str">
            <v>September</v>
          </cell>
          <cell r="B2347" t="str">
            <v>3R2</v>
          </cell>
          <cell r="C2347" t="str">
            <v>CN5</v>
          </cell>
          <cell r="D2347" t="str">
            <v>FEDERATD</v>
          </cell>
          <cell r="E2347" t="str">
            <v>PGR</v>
          </cell>
          <cell r="F2347" t="str">
            <v>PGR</v>
          </cell>
          <cell r="G2347">
            <v>30385.05</v>
          </cell>
          <cell r="H2347">
            <v>6.45E-3</v>
          </cell>
          <cell r="I2347">
            <v>16.10823883561644</v>
          </cell>
        </row>
        <row r="2348">
          <cell r="A2348" t="str">
            <v>September</v>
          </cell>
          <cell r="B2348" t="str">
            <v>3R2</v>
          </cell>
          <cell r="C2348" t="str">
            <v>CP1</v>
          </cell>
          <cell r="D2348" t="str">
            <v>FEDERATD</v>
          </cell>
          <cell r="E2348" t="str">
            <v>PGR</v>
          </cell>
          <cell r="F2348" t="str">
            <v>PGR</v>
          </cell>
          <cell r="G2348">
            <v>217102.87</v>
          </cell>
          <cell r="H2348">
            <v>6.45E-3</v>
          </cell>
          <cell r="I2348">
            <v>115.09426121917809</v>
          </cell>
        </row>
        <row r="2349">
          <cell r="A2349" t="str">
            <v>September</v>
          </cell>
          <cell r="B2349" t="str">
            <v>3R2</v>
          </cell>
          <cell r="C2349" t="str">
            <v>CP3</v>
          </cell>
          <cell r="D2349" t="str">
            <v>FEDERATD</v>
          </cell>
          <cell r="E2349" t="str">
            <v>PGR</v>
          </cell>
          <cell r="F2349" t="str">
            <v>PGR</v>
          </cell>
          <cell r="G2349">
            <v>9.26</v>
          </cell>
          <cell r="H2349">
            <v>6.45E-3</v>
          </cell>
          <cell r="I2349">
            <v>4.9090684931506843E-3</v>
          </cell>
        </row>
        <row r="2350">
          <cell r="A2350" t="str">
            <v>September</v>
          </cell>
          <cell r="B2350" t="str">
            <v>3R2</v>
          </cell>
          <cell r="C2350" t="str">
            <v>CP4</v>
          </cell>
          <cell r="D2350" t="str">
            <v>FEDERATD</v>
          </cell>
          <cell r="E2350" t="str">
            <v>PGR</v>
          </cell>
          <cell r="F2350" t="str">
            <v>PGR</v>
          </cell>
          <cell r="G2350">
            <v>9765.11</v>
          </cell>
          <cell r="H2350">
            <v>6.45E-3</v>
          </cell>
          <cell r="I2350">
            <v>5.1768459863013696</v>
          </cell>
        </row>
        <row r="2351">
          <cell r="A2351" t="str">
            <v>September</v>
          </cell>
          <cell r="B2351" t="str">
            <v>3R2</v>
          </cell>
          <cell r="C2351" t="str">
            <v>CP5</v>
          </cell>
          <cell r="D2351" t="str">
            <v>FEDERATD</v>
          </cell>
          <cell r="E2351" t="str">
            <v>PGR</v>
          </cell>
          <cell r="F2351" t="str">
            <v>PGR</v>
          </cell>
          <cell r="G2351">
            <v>158847.23000000001</v>
          </cell>
          <cell r="H2351">
            <v>6.45E-3</v>
          </cell>
          <cell r="I2351">
            <v>84.21079179452056</v>
          </cell>
        </row>
        <row r="2352">
          <cell r="A2352" t="str">
            <v>September</v>
          </cell>
          <cell r="B2352" t="str">
            <v>3R2</v>
          </cell>
          <cell r="C2352" t="str">
            <v>CP7</v>
          </cell>
          <cell r="D2352" t="str">
            <v>FEDERATD</v>
          </cell>
          <cell r="E2352" t="str">
            <v>PGR</v>
          </cell>
          <cell r="F2352" t="str">
            <v>PGR</v>
          </cell>
          <cell r="G2352">
            <v>34468.11</v>
          </cell>
          <cell r="H2352">
            <v>6.45E-3</v>
          </cell>
          <cell r="I2352">
            <v>18.272819958904105</v>
          </cell>
        </row>
        <row r="2353">
          <cell r="A2353" t="str">
            <v>September</v>
          </cell>
          <cell r="B2353" t="str">
            <v>3R2</v>
          </cell>
          <cell r="C2353" t="str">
            <v>CP8</v>
          </cell>
          <cell r="D2353" t="str">
            <v>FEDERATD</v>
          </cell>
          <cell r="E2353" t="str">
            <v>PGR</v>
          </cell>
          <cell r="F2353" t="str">
            <v>PGR</v>
          </cell>
          <cell r="G2353">
            <v>215752.53</v>
          </cell>
          <cell r="H2353">
            <v>6.45E-3</v>
          </cell>
          <cell r="I2353">
            <v>114.37839604109588</v>
          </cell>
        </row>
        <row r="2354">
          <cell r="A2354" t="str">
            <v>September</v>
          </cell>
          <cell r="B2354" t="str">
            <v>3R2</v>
          </cell>
          <cell r="C2354" t="str">
            <v>CP9</v>
          </cell>
          <cell r="D2354" t="str">
            <v>FEDERATD</v>
          </cell>
          <cell r="E2354" t="str">
            <v>PGR</v>
          </cell>
          <cell r="F2354" t="str">
            <v>PGR</v>
          </cell>
          <cell r="G2354">
            <v>169170.07</v>
          </cell>
          <cell r="H2354">
            <v>6.45E-3</v>
          </cell>
          <cell r="I2354">
            <v>89.683311082191778</v>
          </cell>
        </row>
        <row r="2355">
          <cell r="A2355" t="str">
            <v>September</v>
          </cell>
          <cell r="B2355" t="str">
            <v>3R2</v>
          </cell>
          <cell r="C2355" t="str">
            <v>CQ2</v>
          </cell>
          <cell r="D2355" t="str">
            <v>FEDERATD</v>
          </cell>
          <cell r="E2355" t="str">
            <v>PGR</v>
          </cell>
          <cell r="F2355" t="str">
            <v>PGR</v>
          </cell>
          <cell r="G2355">
            <v>25167.69</v>
          </cell>
          <cell r="H2355">
            <v>6.45E-3</v>
          </cell>
          <cell r="I2355">
            <v>13.342323328767121</v>
          </cell>
        </row>
        <row r="2356">
          <cell r="A2356" t="str">
            <v>September</v>
          </cell>
          <cell r="B2356" t="str">
            <v>3R2</v>
          </cell>
          <cell r="C2356" t="str">
            <v>CQ6</v>
          </cell>
          <cell r="D2356" t="str">
            <v>FEDERATD</v>
          </cell>
          <cell r="E2356" t="str">
            <v>PGR</v>
          </cell>
          <cell r="F2356" t="str">
            <v>PGR</v>
          </cell>
          <cell r="G2356">
            <v>42209.2</v>
          </cell>
          <cell r="H2356">
            <v>6.45E-3</v>
          </cell>
          <cell r="I2356">
            <v>22.376658082191781</v>
          </cell>
        </row>
        <row r="2357">
          <cell r="A2357" t="str">
            <v>September</v>
          </cell>
          <cell r="B2357" t="str">
            <v>3R2</v>
          </cell>
          <cell r="C2357" t="str">
            <v>CQ9</v>
          </cell>
          <cell r="D2357" t="str">
            <v>FEDERATD</v>
          </cell>
          <cell r="E2357" t="str">
            <v>PGR</v>
          </cell>
          <cell r="F2357" t="str">
            <v>PGR</v>
          </cell>
          <cell r="G2357">
            <v>295360.7</v>
          </cell>
          <cell r="H2357">
            <v>6.45E-3</v>
          </cell>
          <cell r="I2357">
            <v>156.58163136986303</v>
          </cell>
        </row>
        <row r="2358">
          <cell r="A2358" t="str">
            <v>September</v>
          </cell>
          <cell r="B2358" t="str">
            <v>3R2</v>
          </cell>
          <cell r="C2358" t="str">
            <v>CR1</v>
          </cell>
          <cell r="D2358" t="str">
            <v>FEDERATD</v>
          </cell>
          <cell r="E2358" t="str">
            <v>PGR</v>
          </cell>
          <cell r="F2358" t="str">
            <v>PGR</v>
          </cell>
          <cell r="G2358">
            <v>59840.68</v>
          </cell>
          <cell r="H2358">
            <v>6.45E-3</v>
          </cell>
          <cell r="I2358">
            <v>31.723757753424657</v>
          </cell>
        </row>
        <row r="2359">
          <cell r="A2359" t="str">
            <v>September</v>
          </cell>
          <cell r="B2359" t="str">
            <v>3R2</v>
          </cell>
          <cell r="C2359" t="str">
            <v>CR2</v>
          </cell>
          <cell r="D2359" t="str">
            <v>FEDERATD</v>
          </cell>
          <cell r="E2359" t="str">
            <v>PGR</v>
          </cell>
          <cell r="F2359" t="str">
            <v>PGR</v>
          </cell>
          <cell r="G2359">
            <v>182446.09</v>
          </cell>
          <cell r="H2359">
            <v>6.45E-3</v>
          </cell>
          <cell r="I2359">
            <v>96.721420315068528</v>
          </cell>
        </row>
        <row r="2360">
          <cell r="A2360" t="str">
            <v>September</v>
          </cell>
          <cell r="B2360" t="str">
            <v>3R2</v>
          </cell>
          <cell r="C2360" t="str">
            <v>CR3</v>
          </cell>
          <cell r="D2360" t="str">
            <v>FEDERATD</v>
          </cell>
          <cell r="E2360" t="str">
            <v>PGR</v>
          </cell>
          <cell r="F2360" t="str">
            <v>PGR</v>
          </cell>
          <cell r="G2360">
            <v>52019.64</v>
          </cell>
          <cell r="H2360">
            <v>6.45E-3</v>
          </cell>
          <cell r="I2360">
            <v>27.577535178082179</v>
          </cell>
        </row>
        <row r="2361">
          <cell r="A2361" t="str">
            <v>September</v>
          </cell>
          <cell r="B2361" t="str">
            <v>3R2</v>
          </cell>
          <cell r="C2361" t="str">
            <v>CR6</v>
          </cell>
          <cell r="D2361" t="str">
            <v>FEDERATD</v>
          </cell>
          <cell r="E2361" t="str">
            <v>PGR</v>
          </cell>
          <cell r="F2361" t="str">
            <v>PGR</v>
          </cell>
          <cell r="G2361">
            <v>141977.95000000001</v>
          </cell>
          <cell r="H2361">
            <v>6.45E-3</v>
          </cell>
          <cell r="I2361">
            <v>75.267762534246557</v>
          </cell>
        </row>
        <row r="2362">
          <cell r="A2362" t="str">
            <v>September</v>
          </cell>
          <cell r="B2362" t="str">
            <v>3R2</v>
          </cell>
          <cell r="C2362" t="str">
            <v>CR8</v>
          </cell>
          <cell r="D2362" t="str">
            <v>FEDERATD</v>
          </cell>
          <cell r="E2362" t="str">
            <v>PGR</v>
          </cell>
          <cell r="F2362" t="str">
            <v>PGR</v>
          </cell>
          <cell r="G2362">
            <v>55978.42</v>
          </cell>
          <cell r="H2362">
            <v>6.45E-3</v>
          </cell>
          <cell r="I2362">
            <v>29.676230876712332</v>
          </cell>
        </row>
        <row r="2363">
          <cell r="A2363" t="str">
            <v>September</v>
          </cell>
          <cell r="B2363" t="str">
            <v>3R2</v>
          </cell>
          <cell r="C2363" t="str">
            <v>CR9</v>
          </cell>
          <cell r="D2363" t="str">
            <v>FEDERATD</v>
          </cell>
          <cell r="E2363" t="str">
            <v>PGR</v>
          </cell>
          <cell r="F2363" t="str">
            <v>PGR</v>
          </cell>
          <cell r="G2363">
            <v>35500.699999999997</v>
          </cell>
          <cell r="H2363">
            <v>6.45E-3</v>
          </cell>
          <cell r="I2363">
            <v>18.820234109589041</v>
          </cell>
        </row>
        <row r="2364">
          <cell r="A2364" t="str">
            <v>September</v>
          </cell>
          <cell r="B2364" t="str">
            <v>3R2</v>
          </cell>
          <cell r="C2364" t="str">
            <v>CS1</v>
          </cell>
          <cell r="D2364" t="str">
            <v>FEDERATD</v>
          </cell>
          <cell r="E2364" t="str">
            <v>PGR</v>
          </cell>
          <cell r="F2364" t="str">
            <v>PGR</v>
          </cell>
          <cell r="G2364">
            <v>45898.67</v>
          </cell>
          <cell r="H2364">
            <v>6.45E-3</v>
          </cell>
          <cell r="I2364">
            <v>24.332582589041088</v>
          </cell>
        </row>
        <row r="2365">
          <cell r="A2365" t="str">
            <v>September</v>
          </cell>
          <cell r="B2365" t="str">
            <v>3R2</v>
          </cell>
          <cell r="C2365" t="str">
            <v>CS3</v>
          </cell>
          <cell r="D2365" t="str">
            <v>FEDERATD</v>
          </cell>
          <cell r="E2365" t="str">
            <v>PGR</v>
          </cell>
          <cell r="F2365" t="str">
            <v>PGR</v>
          </cell>
          <cell r="G2365">
            <v>294702.84999999998</v>
          </cell>
          <cell r="H2365">
            <v>6.45E-3</v>
          </cell>
          <cell r="I2365">
            <v>156.23288075342467</v>
          </cell>
        </row>
        <row r="2366">
          <cell r="A2366" t="str">
            <v>September</v>
          </cell>
          <cell r="B2366" t="str">
            <v>3R2</v>
          </cell>
          <cell r="C2366" t="str">
            <v>CS4</v>
          </cell>
          <cell r="D2366" t="str">
            <v>FEDERATD</v>
          </cell>
          <cell r="E2366" t="str">
            <v>PGR</v>
          </cell>
          <cell r="F2366" t="str">
            <v>PGR</v>
          </cell>
          <cell r="G2366">
            <v>65961.78</v>
          </cell>
          <cell r="H2366">
            <v>6.45E-3</v>
          </cell>
          <cell r="I2366">
            <v>34.968779260273976</v>
          </cell>
        </row>
        <row r="2367">
          <cell r="A2367" t="str">
            <v>September</v>
          </cell>
          <cell r="B2367" t="str">
            <v>3R2</v>
          </cell>
          <cell r="C2367" t="str">
            <v>CS5</v>
          </cell>
          <cell r="D2367" t="str">
            <v>FEDERATD</v>
          </cell>
          <cell r="E2367" t="str">
            <v>PGR</v>
          </cell>
          <cell r="F2367" t="str">
            <v>PGR</v>
          </cell>
          <cell r="G2367">
            <v>99949.5</v>
          </cell>
          <cell r="H2367">
            <v>6.45E-3</v>
          </cell>
          <cell r="I2367">
            <v>52.986926712328767</v>
          </cell>
        </row>
        <row r="2368">
          <cell r="A2368" t="str">
            <v>September</v>
          </cell>
          <cell r="B2368" t="str">
            <v>3R2</v>
          </cell>
          <cell r="C2368" t="str">
            <v>CS7</v>
          </cell>
          <cell r="D2368" t="str">
            <v>FEDERATD</v>
          </cell>
          <cell r="E2368" t="str">
            <v>PGR</v>
          </cell>
          <cell r="F2368" t="str">
            <v>PGR</v>
          </cell>
          <cell r="G2368">
            <v>10711.38</v>
          </cell>
          <cell r="H2368">
            <v>6.45E-3</v>
          </cell>
          <cell r="I2368">
            <v>5.678498712328766</v>
          </cell>
        </row>
        <row r="2369">
          <cell r="A2369" t="str">
            <v>September</v>
          </cell>
          <cell r="B2369" t="str">
            <v>3R2</v>
          </cell>
          <cell r="C2369" t="str">
            <v>CS8</v>
          </cell>
          <cell r="D2369" t="str">
            <v>FEDERATD</v>
          </cell>
          <cell r="E2369" t="str">
            <v>PGR</v>
          </cell>
          <cell r="F2369" t="str">
            <v>PGR</v>
          </cell>
          <cell r="G2369">
            <v>8203.7900000000009</v>
          </cell>
          <cell r="H2369">
            <v>6.45E-3</v>
          </cell>
          <cell r="I2369">
            <v>4.3491325068493145</v>
          </cell>
        </row>
        <row r="2370">
          <cell r="A2370" t="str">
            <v>September</v>
          </cell>
          <cell r="B2370" t="str">
            <v>3R2</v>
          </cell>
          <cell r="C2370" t="str">
            <v>CT2</v>
          </cell>
          <cell r="D2370" t="str">
            <v>FEDERATD</v>
          </cell>
          <cell r="E2370" t="str">
            <v>PGR</v>
          </cell>
          <cell r="F2370" t="str">
            <v>PGR</v>
          </cell>
          <cell r="G2370">
            <v>0.54</v>
          </cell>
          <cell r="H2370">
            <v>6.45E-3</v>
          </cell>
          <cell r="I2370">
            <v>2.862739726027398E-4</v>
          </cell>
        </row>
        <row r="2371">
          <cell r="A2371" t="str">
            <v>September</v>
          </cell>
          <cell r="B2371" t="str">
            <v>3R2</v>
          </cell>
          <cell r="C2371" t="str">
            <v>CT5</v>
          </cell>
          <cell r="D2371" t="str">
            <v>FEDERATD</v>
          </cell>
          <cell r="E2371" t="str">
            <v>PGR</v>
          </cell>
          <cell r="F2371" t="str">
            <v>PGR</v>
          </cell>
          <cell r="G2371">
            <v>31942.59</v>
          </cell>
          <cell r="H2371">
            <v>6.45E-3</v>
          </cell>
          <cell r="I2371">
            <v>16.933948397260277</v>
          </cell>
        </row>
        <row r="2372">
          <cell r="A2372" t="str">
            <v>September</v>
          </cell>
          <cell r="B2372" t="str">
            <v>3R2</v>
          </cell>
          <cell r="C2372" t="str">
            <v>CT6</v>
          </cell>
          <cell r="D2372" t="str">
            <v>FEDERATD</v>
          </cell>
          <cell r="E2372" t="str">
            <v>PGR</v>
          </cell>
          <cell r="F2372" t="str">
            <v>PGR</v>
          </cell>
          <cell r="G2372">
            <v>695391.87</v>
          </cell>
          <cell r="H2372">
            <v>6.45E-3</v>
          </cell>
          <cell r="I2372">
            <v>368.65295026027388</v>
          </cell>
        </row>
        <row r="2373">
          <cell r="A2373" t="str">
            <v>September</v>
          </cell>
          <cell r="B2373" t="str">
            <v>3R2</v>
          </cell>
          <cell r="C2373" t="str">
            <v>CT7</v>
          </cell>
          <cell r="D2373" t="str">
            <v>FEDERATD</v>
          </cell>
          <cell r="E2373" t="str">
            <v>PGR</v>
          </cell>
          <cell r="F2373" t="str">
            <v>PGR</v>
          </cell>
          <cell r="G2373">
            <v>826077.79</v>
          </cell>
          <cell r="H2373">
            <v>6.45E-3</v>
          </cell>
          <cell r="I2373">
            <v>437.93439004109575</v>
          </cell>
        </row>
        <row r="2374">
          <cell r="A2374" t="str">
            <v>September</v>
          </cell>
          <cell r="B2374" t="str">
            <v>3R2</v>
          </cell>
          <cell r="C2374" t="str">
            <v>CT8</v>
          </cell>
          <cell r="D2374" t="str">
            <v>FEDERATD</v>
          </cell>
          <cell r="E2374" t="str">
            <v>PGR</v>
          </cell>
          <cell r="F2374" t="str">
            <v>PGR</v>
          </cell>
          <cell r="G2374">
            <v>157532.89000000001</v>
          </cell>
          <cell r="H2374">
            <v>6.45E-3</v>
          </cell>
          <cell r="I2374">
            <v>83.514011547945216</v>
          </cell>
        </row>
        <row r="2375">
          <cell r="A2375" t="str">
            <v>September</v>
          </cell>
          <cell r="B2375" t="str">
            <v>3R2</v>
          </cell>
          <cell r="C2375" t="str">
            <v>CT9</v>
          </cell>
          <cell r="D2375" t="str">
            <v>FEDERATD</v>
          </cell>
          <cell r="E2375" t="str">
            <v>PGR</v>
          </cell>
          <cell r="F2375" t="str">
            <v>PGR</v>
          </cell>
          <cell r="G2375">
            <v>24.66</v>
          </cell>
          <cell r="H2375">
            <v>6.45E-3</v>
          </cell>
          <cell r="I2375">
            <v>1.3073178082191781E-2</v>
          </cell>
        </row>
        <row r="2376">
          <cell r="A2376" t="str">
            <v>September</v>
          </cell>
          <cell r="B2376" t="str">
            <v>3R2</v>
          </cell>
          <cell r="C2376" t="str">
            <v>CTG</v>
          </cell>
          <cell r="D2376" t="str">
            <v>FEDERATD</v>
          </cell>
          <cell r="E2376" t="str">
            <v>PGR</v>
          </cell>
          <cell r="F2376" t="str">
            <v>PGR</v>
          </cell>
          <cell r="G2376">
            <v>792388.84</v>
          </cell>
          <cell r="H2376">
            <v>6.45E-3</v>
          </cell>
          <cell r="I2376">
            <v>420.07463161643841</v>
          </cell>
        </row>
        <row r="2377">
          <cell r="A2377" t="str">
            <v>September</v>
          </cell>
          <cell r="B2377" t="str">
            <v>3R2</v>
          </cell>
          <cell r="C2377" t="str">
            <v>CU1</v>
          </cell>
          <cell r="D2377" t="str">
            <v>FEDERATD</v>
          </cell>
          <cell r="E2377" t="str">
            <v>PGR</v>
          </cell>
          <cell r="F2377" t="str">
            <v>PGR</v>
          </cell>
          <cell r="G2377">
            <v>3825.35</v>
          </cell>
          <cell r="H2377">
            <v>6.45E-3</v>
          </cell>
          <cell r="I2377">
            <v>2.0279595205479453</v>
          </cell>
        </row>
        <row r="2378">
          <cell r="A2378" t="str">
            <v>September</v>
          </cell>
          <cell r="B2378" t="str">
            <v>3R2</v>
          </cell>
          <cell r="C2378" t="str">
            <v>CU2</v>
          </cell>
          <cell r="D2378" t="str">
            <v>FEDERATD</v>
          </cell>
          <cell r="E2378" t="str">
            <v>PGR</v>
          </cell>
          <cell r="F2378" t="str">
            <v>PGR</v>
          </cell>
          <cell r="G2378">
            <v>335.23</v>
          </cell>
          <cell r="H2378">
            <v>6.45E-3</v>
          </cell>
          <cell r="I2378">
            <v>0.17771782191780822</v>
          </cell>
        </row>
        <row r="2379">
          <cell r="A2379" t="str">
            <v>September</v>
          </cell>
          <cell r="B2379" t="str">
            <v>3R2</v>
          </cell>
          <cell r="C2379" t="str">
            <v>CU6</v>
          </cell>
          <cell r="D2379" t="str">
            <v>FEDERATD</v>
          </cell>
          <cell r="E2379" t="str">
            <v>PGR</v>
          </cell>
          <cell r="F2379" t="str">
            <v>PGR</v>
          </cell>
          <cell r="G2379">
            <v>598427.25</v>
          </cell>
          <cell r="H2379">
            <v>6.45E-3</v>
          </cell>
          <cell r="I2379">
            <v>317.24841883561646</v>
          </cell>
        </row>
        <row r="2380">
          <cell r="A2380" t="str">
            <v>September</v>
          </cell>
          <cell r="B2380" t="str">
            <v>3R2</v>
          </cell>
          <cell r="C2380" t="str">
            <v>CU8</v>
          </cell>
          <cell r="D2380" t="str">
            <v>FEDERATD</v>
          </cell>
          <cell r="E2380" t="str">
            <v>PGR</v>
          </cell>
          <cell r="F2380" t="str">
            <v>PGR</v>
          </cell>
          <cell r="G2380">
            <v>5322.59</v>
          </cell>
          <cell r="H2380">
            <v>6.45E-3</v>
          </cell>
          <cell r="I2380">
            <v>2.8217018219178081</v>
          </cell>
        </row>
        <row r="2381">
          <cell r="A2381" t="str">
            <v>September</v>
          </cell>
          <cell r="B2381" t="str">
            <v>3R2</v>
          </cell>
          <cell r="C2381" t="str">
            <v>CU9</v>
          </cell>
          <cell r="D2381" t="str">
            <v>FEDERATD</v>
          </cell>
          <cell r="E2381" t="str">
            <v>PGR</v>
          </cell>
          <cell r="F2381" t="str">
            <v>PGR</v>
          </cell>
          <cell r="G2381">
            <v>144156.53</v>
          </cell>
          <cell r="H2381">
            <v>6.45E-3</v>
          </cell>
          <cell r="I2381">
            <v>76.422708369863003</v>
          </cell>
        </row>
        <row r="2382">
          <cell r="A2382" t="str">
            <v>September</v>
          </cell>
          <cell r="B2382" t="str">
            <v>3R2</v>
          </cell>
          <cell r="C2382" t="str">
            <v>CV1</v>
          </cell>
          <cell r="D2382" t="str">
            <v>FEDERATD</v>
          </cell>
          <cell r="E2382" t="str">
            <v>PGR</v>
          </cell>
          <cell r="F2382" t="str">
            <v>PGR</v>
          </cell>
          <cell r="G2382">
            <v>46733.57</v>
          </cell>
          <cell r="H2382">
            <v>6.45E-3</v>
          </cell>
          <cell r="I2382">
            <v>24.775193958904111</v>
          </cell>
        </row>
        <row r="2383">
          <cell r="A2383" t="str">
            <v>September</v>
          </cell>
          <cell r="B2383" t="str">
            <v>3R2</v>
          </cell>
          <cell r="C2383" t="str">
            <v>CV2</v>
          </cell>
          <cell r="D2383" t="str">
            <v>FEDERATD</v>
          </cell>
          <cell r="E2383" t="str">
            <v>PGR</v>
          </cell>
          <cell r="F2383" t="str">
            <v>PGR</v>
          </cell>
          <cell r="G2383">
            <v>149411.54999999999</v>
          </cell>
          <cell r="H2383">
            <v>6.45E-3</v>
          </cell>
          <cell r="I2383">
            <v>79.208588835616425</v>
          </cell>
        </row>
        <row r="2384">
          <cell r="A2384" t="str">
            <v>September</v>
          </cell>
          <cell r="B2384" t="str">
            <v>3R2</v>
          </cell>
          <cell r="C2384" t="str">
            <v>CV3</v>
          </cell>
          <cell r="D2384" t="str">
            <v>FEDERATD</v>
          </cell>
          <cell r="E2384" t="str">
            <v>PGR</v>
          </cell>
          <cell r="F2384" t="str">
            <v>PGR</v>
          </cell>
          <cell r="G2384">
            <v>9920.4500000000007</v>
          </cell>
          <cell r="H2384">
            <v>6.45E-3</v>
          </cell>
          <cell r="I2384">
            <v>5.2591974657534237</v>
          </cell>
        </row>
        <row r="2385">
          <cell r="A2385" t="str">
            <v>September</v>
          </cell>
          <cell r="B2385" t="str">
            <v>3R2</v>
          </cell>
          <cell r="C2385" t="str">
            <v>CV8</v>
          </cell>
          <cell r="D2385" t="str">
            <v>FEDERATD</v>
          </cell>
          <cell r="E2385" t="str">
            <v>PGR</v>
          </cell>
          <cell r="F2385" t="str">
            <v>PGR</v>
          </cell>
          <cell r="G2385">
            <v>289606.78999999998</v>
          </cell>
          <cell r="H2385">
            <v>6.45E-3</v>
          </cell>
          <cell r="I2385">
            <v>153.5312708630137</v>
          </cell>
        </row>
        <row r="2386">
          <cell r="A2386" t="str">
            <v>September</v>
          </cell>
          <cell r="B2386" t="str">
            <v>3R2</v>
          </cell>
          <cell r="C2386" t="str">
            <v>CV9</v>
          </cell>
          <cell r="D2386" t="str">
            <v>FEDERATD</v>
          </cell>
          <cell r="E2386" t="str">
            <v>PGR</v>
          </cell>
          <cell r="F2386" t="str">
            <v>PGR</v>
          </cell>
          <cell r="G2386">
            <v>12223.05</v>
          </cell>
          <cell r="H2386">
            <v>6.45E-3</v>
          </cell>
          <cell r="I2386">
            <v>6.4798908904109584</v>
          </cell>
        </row>
        <row r="2387">
          <cell r="A2387" t="str">
            <v>September</v>
          </cell>
          <cell r="B2387" t="str">
            <v>3R2</v>
          </cell>
          <cell r="C2387" t="str">
            <v>CW1</v>
          </cell>
          <cell r="D2387" t="str">
            <v>FEDERATD</v>
          </cell>
          <cell r="E2387" t="str">
            <v>PGR</v>
          </cell>
          <cell r="F2387" t="str">
            <v>PGR</v>
          </cell>
          <cell r="G2387">
            <v>89653.54</v>
          </cell>
          <cell r="H2387">
            <v>6.45E-3</v>
          </cell>
          <cell r="I2387">
            <v>47.528657506849321</v>
          </cell>
        </row>
        <row r="2388">
          <cell r="A2388" t="str">
            <v>September</v>
          </cell>
          <cell r="B2388" t="str">
            <v>3R2</v>
          </cell>
          <cell r="C2388" t="str">
            <v>CW2</v>
          </cell>
          <cell r="D2388" t="str">
            <v>FEDERATD</v>
          </cell>
          <cell r="E2388" t="str">
            <v>PGR</v>
          </cell>
          <cell r="F2388" t="str">
            <v>PGR</v>
          </cell>
          <cell r="G2388">
            <v>6281.2</v>
          </cell>
          <cell r="H2388">
            <v>6.45E-3</v>
          </cell>
          <cell r="I2388">
            <v>3.3298964383561649</v>
          </cell>
        </row>
        <row r="2389">
          <cell r="A2389" t="str">
            <v>September</v>
          </cell>
          <cell r="B2389" t="str">
            <v>3R2</v>
          </cell>
          <cell r="C2389" t="str">
            <v>CW4</v>
          </cell>
          <cell r="D2389" t="str">
            <v>FEDERATD</v>
          </cell>
          <cell r="E2389" t="str">
            <v>PGR</v>
          </cell>
          <cell r="F2389" t="str">
            <v>PGR</v>
          </cell>
          <cell r="G2389">
            <v>213037.87</v>
          </cell>
          <cell r="H2389">
            <v>6.45E-3</v>
          </cell>
          <cell r="I2389">
            <v>112.93925436986301</v>
          </cell>
        </row>
        <row r="2390">
          <cell r="A2390" t="str">
            <v>September</v>
          </cell>
          <cell r="B2390" t="str">
            <v>3R2</v>
          </cell>
          <cell r="C2390" t="str">
            <v>CW6</v>
          </cell>
          <cell r="D2390" t="str">
            <v>FEDERATD</v>
          </cell>
          <cell r="E2390" t="str">
            <v>PGR</v>
          </cell>
          <cell r="F2390" t="str">
            <v>PGR</v>
          </cell>
          <cell r="G2390">
            <v>17841.900000000001</v>
          </cell>
          <cell r="H2390">
            <v>6.45E-3</v>
          </cell>
          <cell r="I2390">
            <v>9.4586510958904118</v>
          </cell>
        </row>
        <row r="2391">
          <cell r="A2391" t="str">
            <v>September</v>
          </cell>
          <cell r="B2391" t="str">
            <v>3R2</v>
          </cell>
          <cell r="C2391" t="str">
            <v>CW7</v>
          </cell>
          <cell r="D2391" t="str">
            <v>FEDERATD</v>
          </cell>
          <cell r="E2391" t="str">
            <v>PGR</v>
          </cell>
          <cell r="F2391" t="str">
            <v>PGR</v>
          </cell>
          <cell r="G2391">
            <v>133688.18</v>
          </cell>
          <cell r="H2391">
            <v>6.45E-3</v>
          </cell>
          <cell r="I2391">
            <v>70.873048849315069</v>
          </cell>
        </row>
        <row r="2392">
          <cell r="A2392" t="str">
            <v>September</v>
          </cell>
          <cell r="B2392" t="str">
            <v>3R2</v>
          </cell>
          <cell r="C2392" t="str">
            <v>CW9</v>
          </cell>
          <cell r="D2392" t="str">
            <v>FEDERATD</v>
          </cell>
          <cell r="E2392" t="str">
            <v>PGR</v>
          </cell>
          <cell r="F2392" t="str">
            <v>PGR</v>
          </cell>
          <cell r="G2392">
            <v>105668.28</v>
          </cell>
          <cell r="H2392">
            <v>6.45E-3</v>
          </cell>
          <cell r="I2392">
            <v>56.018663506849308</v>
          </cell>
        </row>
        <row r="2393">
          <cell r="A2393" t="str">
            <v>September</v>
          </cell>
          <cell r="B2393" t="str">
            <v>3R2</v>
          </cell>
          <cell r="C2393" t="str">
            <v>CX1</v>
          </cell>
          <cell r="D2393" t="str">
            <v>FEDERATD</v>
          </cell>
          <cell r="E2393" t="str">
            <v>PGR</v>
          </cell>
          <cell r="F2393" t="str">
            <v>PGR</v>
          </cell>
          <cell r="G2393">
            <v>292858.2</v>
          </cell>
          <cell r="H2393">
            <v>6.45E-3</v>
          </cell>
          <cell r="I2393">
            <v>155.25496356164385</v>
          </cell>
        </row>
        <row r="2394">
          <cell r="A2394" t="str">
            <v>September</v>
          </cell>
          <cell r="B2394" t="str">
            <v>3R2</v>
          </cell>
          <cell r="C2394" t="str">
            <v>CX2</v>
          </cell>
          <cell r="D2394" t="str">
            <v>FEDERATD</v>
          </cell>
          <cell r="E2394" t="str">
            <v>PGR</v>
          </cell>
          <cell r="F2394" t="str">
            <v>PGR</v>
          </cell>
          <cell r="G2394">
            <v>65533.71</v>
          </cell>
          <cell r="H2394">
            <v>6.45E-3</v>
          </cell>
          <cell r="I2394">
            <v>34.741843520547945</v>
          </cell>
        </row>
        <row r="2395">
          <cell r="A2395" t="str">
            <v>September</v>
          </cell>
          <cell r="B2395" t="str">
            <v>3R2</v>
          </cell>
          <cell r="C2395" t="str">
            <v>CX3</v>
          </cell>
          <cell r="D2395" t="str">
            <v>FEDERATD</v>
          </cell>
          <cell r="E2395" t="str">
            <v>PGR</v>
          </cell>
          <cell r="F2395" t="str">
            <v>PGR</v>
          </cell>
          <cell r="G2395">
            <v>130406</v>
          </cell>
          <cell r="H2395">
            <v>6.45E-3</v>
          </cell>
          <cell r="I2395">
            <v>69.133043835616434</v>
          </cell>
        </row>
        <row r="2396">
          <cell r="A2396" t="str">
            <v>September</v>
          </cell>
          <cell r="B2396" t="str">
            <v>3R2</v>
          </cell>
          <cell r="C2396" t="str">
            <v>CX5</v>
          </cell>
          <cell r="D2396" t="str">
            <v>FEDERATD</v>
          </cell>
          <cell r="E2396" t="str">
            <v>PGR</v>
          </cell>
          <cell r="F2396" t="str">
            <v>PGR</v>
          </cell>
          <cell r="G2396">
            <v>136257.17000000001</v>
          </cell>
          <cell r="H2396">
            <v>6.45E-3</v>
          </cell>
          <cell r="I2396">
            <v>72.234965465753419</v>
          </cell>
        </row>
        <row r="2397">
          <cell r="A2397" t="str">
            <v>September</v>
          </cell>
          <cell r="B2397" t="str">
            <v>3R2</v>
          </cell>
          <cell r="C2397" t="str">
            <v>CX7</v>
          </cell>
          <cell r="D2397" t="str">
            <v>FEDERATD</v>
          </cell>
          <cell r="E2397" t="str">
            <v>PGR</v>
          </cell>
          <cell r="F2397" t="str">
            <v>PGR</v>
          </cell>
          <cell r="G2397">
            <v>15666.4</v>
          </cell>
          <cell r="H2397">
            <v>6.45E-3</v>
          </cell>
          <cell r="I2397">
            <v>8.3053380821917813</v>
          </cell>
        </row>
        <row r="2398">
          <cell r="A2398" t="str">
            <v>September</v>
          </cell>
          <cell r="B2398" t="str">
            <v>3R2</v>
          </cell>
          <cell r="C2398" t="str">
            <v>CX9</v>
          </cell>
          <cell r="D2398" t="str">
            <v>FEDERATD</v>
          </cell>
          <cell r="E2398" t="str">
            <v>PGR</v>
          </cell>
          <cell r="F2398" t="str">
            <v>PGR</v>
          </cell>
          <cell r="G2398">
            <v>236717.48</v>
          </cell>
          <cell r="H2398">
            <v>6.45E-3</v>
          </cell>
          <cell r="I2398">
            <v>125.49269145205473</v>
          </cell>
        </row>
        <row r="2399">
          <cell r="A2399" t="str">
            <v>September</v>
          </cell>
          <cell r="B2399" t="str">
            <v>3R2</v>
          </cell>
          <cell r="C2399" t="str">
            <v>CY2</v>
          </cell>
          <cell r="D2399" t="str">
            <v>FEDERATD</v>
          </cell>
          <cell r="E2399" t="str">
            <v>PGR</v>
          </cell>
          <cell r="F2399" t="str">
            <v>PGR</v>
          </cell>
          <cell r="G2399">
            <v>47134.6</v>
          </cell>
          <cell r="H2399">
            <v>6.45E-3</v>
          </cell>
          <cell r="I2399">
            <v>24.987794794520546</v>
          </cell>
        </row>
        <row r="2400">
          <cell r="A2400" t="str">
            <v>September</v>
          </cell>
          <cell r="B2400" t="str">
            <v>3R2</v>
          </cell>
          <cell r="C2400" t="str">
            <v>CY3</v>
          </cell>
          <cell r="D2400" t="str">
            <v>FEDERATD</v>
          </cell>
          <cell r="E2400" t="str">
            <v>PGR</v>
          </cell>
          <cell r="F2400" t="str">
            <v>PGR</v>
          </cell>
          <cell r="G2400">
            <v>226062.94</v>
          </cell>
          <cell r="H2400">
            <v>6.45E-3</v>
          </cell>
          <cell r="I2400">
            <v>119.84432572602745</v>
          </cell>
        </row>
        <row r="2401">
          <cell r="A2401" t="str">
            <v>September</v>
          </cell>
          <cell r="B2401" t="str">
            <v>3R2</v>
          </cell>
          <cell r="C2401" t="str">
            <v>CY4</v>
          </cell>
          <cell r="D2401" t="str">
            <v>FEDERATD</v>
          </cell>
          <cell r="E2401" t="str">
            <v>PGR</v>
          </cell>
          <cell r="F2401" t="str">
            <v>PGR</v>
          </cell>
          <cell r="G2401">
            <v>13600.14</v>
          </cell>
          <cell r="H2401">
            <v>6.45E-3</v>
          </cell>
          <cell r="I2401">
            <v>7.2099372328767135</v>
          </cell>
        </row>
        <row r="2402">
          <cell r="A2402" t="str">
            <v>September</v>
          </cell>
          <cell r="B2402" t="str">
            <v>3R2</v>
          </cell>
          <cell r="C2402" t="str">
            <v>CY5</v>
          </cell>
          <cell r="D2402" t="str">
            <v>FEDERATD</v>
          </cell>
          <cell r="E2402" t="str">
            <v>PGR</v>
          </cell>
          <cell r="F2402" t="str">
            <v>PGR</v>
          </cell>
          <cell r="G2402">
            <v>5423.49</v>
          </cell>
          <cell r="H2402">
            <v>6.45E-3</v>
          </cell>
          <cell r="I2402">
            <v>2.8751926438356166</v>
          </cell>
        </row>
        <row r="2403">
          <cell r="A2403" t="str">
            <v>September</v>
          </cell>
          <cell r="B2403" t="str">
            <v>3R2</v>
          </cell>
          <cell r="C2403" t="str">
            <v>CZ1</v>
          </cell>
          <cell r="D2403" t="str">
            <v>FEDERATD</v>
          </cell>
          <cell r="E2403" t="str">
            <v>PGR</v>
          </cell>
          <cell r="F2403" t="str">
            <v>PGR</v>
          </cell>
          <cell r="G2403">
            <v>67856.91</v>
          </cell>
          <cell r="H2403">
            <v>6.45E-3</v>
          </cell>
          <cell r="I2403">
            <v>35.973457767123286</v>
          </cell>
        </row>
        <row r="2404">
          <cell r="A2404" t="str">
            <v>September</v>
          </cell>
          <cell r="B2404" t="str">
            <v>3R2</v>
          </cell>
          <cell r="C2404" t="str">
            <v>CZ2</v>
          </cell>
          <cell r="D2404" t="str">
            <v>FEDERATD</v>
          </cell>
          <cell r="E2404" t="str">
            <v>PGR</v>
          </cell>
          <cell r="F2404" t="str">
            <v>PGR</v>
          </cell>
          <cell r="G2404">
            <v>351219.39</v>
          </cell>
          <cell r="H2404">
            <v>6.45E-3</v>
          </cell>
          <cell r="I2404">
            <v>186.19438894520545</v>
          </cell>
        </row>
        <row r="2405">
          <cell r="A2405" t="str">
            <v>September</v>
          </cell>
          <cell r="B2405" t="str">
            <v>3R2</v>
          </cell>
          <cell r="C2405" t="str">
            <v>CZ4</v>
          </cell>
          <cell r="D2405" t="str">
            <v>FEDERATD</v>
          </cell>
          <cell r="E2405" t="str">
            <v>PGR</v>
          </cell>
          <cell r="F2405" t="str">
            <v>PGR</v>
          </cell>
          <cell r="G2405">
            <v>33089.589999999997</v>
          </cell>
          <cell r="H2405">
            <v>6.45E-3</v>
          </cell>
          <cell r="I2405">
            <v>17.542015520547949</v>
          </cell>
        </row>
        <row r="2406">
          <cell r="A2406" t="str">
            <v>September</v>
          </cell>
          <cell r="B2406" t="str">
            <v>3R2</v>
          </cell>
          <cell r="C2406" t="str">
            <v>CZ8</v>
          </cell>
          <cell r="D2406" t="str">
            <v>FEDERATD</v>
          </cell>
          <cell r="E2406" t="str">
            <v>PGR</v>
          </cell>
          <cell r="F2406" t="str">
            <v>PGR</v>
          </cell>
          <cell r="G2406">
            <v>211053.97</v>
          </cell>
          <cell r="H2406">
            <v>6.45E-3</v>
          </cell>
          <cell r="I2406">
            <v>111.88751560273973</v>
          </cell>
        </row>
        <row r="2407">
          <cell r="A2407" t="str">
            <v>September</v>
          </cell>
          <cell r="B2407" t="str">
            <v>3R2</v>
          </cell>
          <cell r="C2407" t="str">
            <v>CZ9</v>
          </cell>
          <cell r="D2407" t="str">
            <v>FEDERATD</v>
          </cell>
          <cell r="E2407" t="str">
            <v>PGR</v>
          </cell>
          <cell r="F2407" t="str">
            <v>PGR</v>
          </cell>
          <cell r="G2407">
            <v>24612.77</v>
          </cell>
          <cell r="H2407">
            <v>6.45E-3</v>
          </cell>
          <cell r="I2407">
            <v>13.048139712328769</v>
          </cell>
        </row>
        <row r="2408">
          <cell r="A2408" t="str">
            <v>September</v>
          </cell>
          <cell r="B2408" t="str">
            <v>3R2</v>
          </cell>
          <cell r="C2408" t="str">
            <v>D03</v>
          </cell>
          <cell r="D2408" t="str">
            <v>FEDERATD</v>
          </cell>
          <cell r="E2408" t="str">
            <v>PGR</v>
          </cell>
          <cell r="F2408" t="str">
            <v>PGR</v>
          </cell>
          <cell r="G2408">
            <v>285386.5</v>
          </cell>
          <cell r="H2408">
            <v>6.45E-3</v>
          </cell>
          <cell r="I2408">
            <v>151.29393904109588</v>
          </cell>
        </row>
        <row r="2409">
          <cell r="A2409" t="str">
            <v>September</v>
          </cell>
          <cell r="B2409" t="str">
            <v>3R2</v>
          </cell>
          <cell r="C2409" t="str">
            <v>D04</v>
          </cell>
          <cell r="D2409" t="str">
            <v>FEDERATD</v>
          </cell>
          <cell r="E2409" t="str">
            <v>PGR</v>
          </cell>
          <cell r="F2409" t="str">
            <v>PGR</v>
          </cell>
          <cell r="G2409">
            <v>1200.0999999999999</v>
          </cell>
          <cell r="H2409">
            <v>6.45E-3</v>
          </cell>
          <cell r="I2409">
            <v>0.63621739726027393</v>
          </cell>
        </row>
        <row r="2410">
          <cell r="A2410" t="str">
            <v>September</v>
          </cell>
          <cell r="B2410" t="str">
            <v>3R2</v>
          </cell>
          <cell r="C2410" t="str">
            <v>D05</v>
          </cell>
          <cell r="D2410" t="str">
            <v>FEDERATD</v>
          </cell>
          <cell r="E2410" t="str">
            <v>PGR</v>
          </cell>
          <cell r="F2410" t="str">
            <v>PGR</v>
          </cell>
          <cell r="G2410">
            <v>477398.07</v>
          </cell>
          <cell r="H2410">
            <v>6.45E-3</v>
          </cell>
          <cell r="I2410">
            <v>253.08637409589042</v>
          </cell>
        </row>
        <row r="2411">
          <cell r="A2411" t="str">
            <v>September</v>
          </cell>
          <cell r="B2411" t="str">
            <v>3R2</v>
          </cell>
          <cell r="C2411" t="str">
            <v>D11</v>
          </cell>
          <cell r="D2411" t="str">
            <v>FEDERATD</v>
          </cell>
          <cell r="E2411" t="str">
            <v>PGR</v>
          </cell>
          <cell r="F2411" t="str">
            <v>PGR</v>
          </cell>
          <cell r="G2411">
            <v>156941.18</v>
          </cell>
          <cell r="H2411">
            <v>6.45E-3</v>
          </cell>
          <cell r="I2411">
            <v>83.200324191780823</v>
          </cell>
        </row>
        <row r="2412">
          <cell r="A2412" t="str">
            <v>September</v>
          </cell>
          <cell r="B2412" t="str">
            <v>3R2</v>
          </cell>
          <cell r="C2412" t="str">
            <v>D13</v>
          </cell>
          <cell r="D2412" t="str">
            <v>FEDERATD</v>
          </cell>
          <cell r="E2412" t="str">
            <v>PGR</v>
          </cell>
          <cell r="F2412" t="str">
            <v>PGR</v>
          </cell>
          <cell r="G2412">
            <v>360316.05</v>
          </cell>
          <cell r="H2412">
            <v>6.45E-3</v>
          </cell>
          <cell r="I2412">
            <v>191.01686486301378</v>
          </cell>
        </row>
        <row r="2413">
          <cell r="A2413" t="str">
            <v>September</v>
          </cell>
          <cell r="B2413" t="str">
            <v>3R2</v>
          </cell>
          <cell r="C2413" t="str">
            <v>D17</v>
          </cell>
          <cell r="D2413" t="str">
            <v>FEDERATD</v>
          </cell>
          <cell r="E2413" t="str">
            <v>PGR</v>
          </cell>
          <cell r="F2413" t="str">
            <v>PGR</v>
          </cell>
          <cell r="G2413">
            <v>495204.77</v>
          </cell>
          <cell r="H2413">
            <v>6.45E-3</v>
          </cell>
          <cell r="I2413">
            <v>262.52636436986296</v>
          </cell>
        </row>
        <row r="2414">
          <cell r="A2414" t="str">
            <v>September</v>
          </cell>
          <cell r="B2414" t="str">
            <v>3R2</v>
          </cell>
          <cell r="C2414" t="str">
            <v>D19</v>
          </cell>
          <cell r="D2414" t="str">
            <v>FEDERATD</v>
          </cell>
          <cell r="E2414" t="str">
            <v>PGR</v>
          </cell>
          <cell r="F2414" t="str">
            <v>PGR</v>
          </cell>
          <cell r="G2414">
            <v>31524.44</v>
          </cell>
          <cell r="H2414">
            <v>6.45E-3</v>
          </cell>
          <cell r="I2414">
            <v>16.71227161643835</v>
          </cell>
        </row>
        <row r="2415">
          <cell r="A2415" t="str">
            <v>September</v>
          </cell>
          <cell r="B2415" t="str">
            <v>3R2</v>
          </cell>
          <cell r="C2415" t="str">
            <v>D25</v>
          </cell>
          <cell r="D2415" t="str">
            <v>FEDERATD</v>
          </cell>
          <cell r="E2415" t="str">
            <v>PGR</v>
          </cell>
          <cell r="F2415" t="str">
            <v>PGR</v>
          </cell>
          <cell r="G2415">
            <v>140385.04999999999</v>
          </cell>
          <cell r="H2415">
            <v>6.45E-3</v>
          </cell>
          <cell r="I2415">
            <v>74.423307328767095</v>
          </cell>
        </row>
        <row r="2416">
          <cell r="A2416" t="str">
            <v>September</v>
          </cell>
          <cell r="B2416" t="str">
            <v>3R2</v>
          </cell>
          <cell r="C2416" t="str">
            <v>D28</v>
          </cell>
          <cell r="D2416" t="str">
            <v>FEDERATD</v>
          </cell>
          <cell r="E2416" t="str">
            <v>PGR</v>
          </cell>
          <cell r="F2416" t="str">
            <v>PGR</v>
          </cell>
          <cell r="G2416">
            <v>1033788.48</v>
          </cell>
          <cell r="H2416">
            <v>6.45E-3</v>
          </cell>
          <cell r="I2416">
            <v>548.04950926027414</v>
          </cell>
        </row>
        <row r="2417">
          <cell r="A2417" t="str">
            <v>September</v>
          </cell>
          <cell r="B2417" t="str">
            <v>3R2</v>
          </cell>
          <cell r="C2417" t="str">
            <v>D34</v>
          </cell>
          <cell r="D2417" t="str">
            <v>FEDERATD</v>
          </cell>
          <cell r="E2417" t="str">
            <v>PGR</v>
          </cell>
          <cell r="F2417" t="str">
            <v>PGR</v>
          </cell>
          <cell r="G2417">
            <v>5853.68</v>
          </cell>
          <cell r="H2417">
            <v>6.45E-3</v>
          </cell>
          <cell r="I2417">
            <v>3.1032522739726027</v>
          </cell>
        </row>
        <row r="2418">
          <cell r="A2418" t="str">
            <v>September</v>
          </cell>
          <cell r="B2418" t="str">
            <v>3R2</v>
          </cell>
          <cell r="C2418" t="str">
            <v>D35</v>
          </cell>
          <cell r="D2418" t="str">
            <v>FEDERATD</v>
          </cell>
          <cell r="E2418" t="str">
            <v>PGR</v>
          </cell>
          <cell r="F2418" t="str">
            <v>PGR</v>
          </cell>
          <cell r="G2418">
            <v>401689.82</v>
          </cell>
          <cell r="H2418">
            <v>6.45E-3</v>
          </cell>
          <cell r="I2418">
            <v>212.95063060273966</v>
          </cell>
        </row>
        <row r="2419">
          <cell r="A2419" t="str">
            <v>September</v>
          </cell>
          <cell r="B2419" t="str">
            <v>3R2</v>
          </cell>
          <cell r="C2419" t="str">
            <v>D42</v>
          </cell>
          <cell r="D2419" t="str">
            <v>FEDERATD</v>
          </cell>
          <cell r="E2419" t="str">
            <v>PGR</v>
          </cell>
          <cell r="F2419" t="str">
            <v>PGR</v>
          </cell>
          <cell r="G2419">
            <v>602823.99</v>
          </cell>
          <cell r="H2419">
            <v>6.45E-3</v>
          </cell>
          <cell r="I2419">
            <v>319.57929332876711</v>
          </cell>
        </row>
        <row r="2420">
          <cell r="A2420" t="str">
            <v>September</v>
          </cell>
          <cell r="B2420" t="str">
            <v>3R2</v>
          </cell>
          <cell r="C2420" t="str">
            <v>D45</v>
          </cell>
          <cell r="D2420" t="str">
            <v>FEDERATD</v>
          </cell>
          <cell r="E2420" t="str">
            <v>PGR</v>
          </cell>
          <cell r="F2420" t="str">
            <v>PGR</v>
          </cell>
          <cell r="G2420">
            <v>26464.12</v>
          </cell>
          <cell r="H2420">
            <v>6.45E-3</v>
          </cell>
          <cell r="I2420">
            <v>14.029608821917808</v>
          </cell>
        </row>
        <row r="2421">
          <cell r="A2421" t="str">
            <v>September</v>
          </cell>
          <cell r="B2421" t="str">
            <v>3R2</v>
          </cell>
          <cell r="C2421" t="str">
            <v>D48</v>
          </cell>
          <cell r="D2421" t="str">
            <v>FEDERATD</v>
          </cell>
          <cell r="E2421" t="str">
            <v>PGR</v>
          </cell>
          <cell r="F2421" t="str">
            <v>PGR</v>
          </cell>
          <cell r="G2421">
            <v>62284.07</v>
          </cell>
          <cell r="H2421">
            <v>6.45E-3</v>
          </cell>
          <cell r="I2421">
            <v>33.019089164383558</v>
          </cell>
        </row>
        <row r="2422">
          <cell r="A2422" t="str">
            <v>September</v>
          </cell>
          <cell r="B2422" t="str">
            <v>3R2</v>
          </cell>
          <cell r="C2422" t="str">
            <v>D50</v>
          </cell>
          <cell r="D2422" t="str">
            <v>FEDERATD</v>
          </cell>
          <cell r="E2422" t="str">
            <v>PGR</v>
          </cell>
          <cell r="F2422" t="str">
            <v>PGR</v>
          </cell>
          <cell r="G2422">
            <v>90252.9</v>
          </cell>
          <cell r="H2422">
            <v>6.45E-3</v>
          </cell>
          <cell r="I2422">
            <v>47.846400410958907</v>
          </cell>
        </row>
        <row r="2423">
          <cell r="A2423" t="str">
            <v>September</v>
          </cell>
          <cell r="B2423" t="str">
            <v>3R2</v>
          </cell>
          <cell r="C2423" t="str">
            <v>D56</v>
          </cell>
          <cell r="D2423" t="str">
            <v>FEDERATD</v>
          </cell>
          <cell r="E2423" t="str">
            <v>PGR</v>
          </cell>
          <cell r="F2423" t="str">
            <v>PGR</v>
          </cell>
          <cell r="G2423">
            <v>356967.24</v>
          </cell>
          <cell r="H2423">
            <v>6.45E-3</v>
          </cell>
          <cell r="I2423">
            <v>189.24153682191778</v>
          </cell>
        </row>
        <row r="2424">
          <cell r="A2424" t="str">
            <v>September</v>
          </cell>
          <cell r="B2424" t="str">
            <v>3R2</v>
          </cell>
          <cell r="C2424" t="str">
            <v>D61</v>
          </cell>
          <cell r="D2424" t="str">
            <v>FEDERATD</v>
          </cell>
          <cell r="E2424" t="str">
            <v>PGR</v>
          </cell>
          <cell r="F2424" t="str">
            <v>PGR</v>
          </cell>
          <cell r="G2424">
            <v>180303.74</v>
          </cell>
          <cell r="H2424">
            <v>6.45E-3</v>
          </cell>
          <cell r="I2424">
            <v>95.585681342465733</v>
          </cell>
        </row>
        <row r="2425">
          <cell r="A2425" t="str">
            <v>September</v>
          </cell>
          <cell r="B2425" t="str">
            <v>3R2</v>
          </cell>
          <cell r="C2425" t="str">
            <v>D64</v>
          </cell>
          <cell r="D2425" t="str">
            <v>FEDERATD</v>
          </cell>
          <cell r="E2425" t="str">
            <v>PGR</v>
          </cell>
          <cell r="F2425" t="str">
            <v>PGR</v>
          </cell>
          <cell r="G2425">
            <v>65479.47</v>
          </cell>
          <cell r="H2425">
            <v>6.45E-3</v>
          </cell>
          <cell r="I2425">
            <v>34.713088890410965</v>
          </cell>
        </row>
        <row r="2426">
          <cell r="A2426" t="str">
            <v>September</v>
          </cell>
          <cell r="B2426" t="str">
            <v>3R2</v>
          </cell>
          <cell r="C2426" t="str">
            <v>D65</v>
          </cell>
          <cell r="D2426" t="str">
            <v>FEDERATD</v>
          </cell>
          <cell r="E2426" t="str">
            <v>PGR</v>
          </cell>
          <cell r="F2426" t="str">
            <v>PGR</v>
          </cell>
          <cell r="G2426">
            <v>78.56</v>
          </cell>
          <cell r="H2426">
            <v>6.45E-3</v>
          </cell>
          <cell r="I2426">
            <v>4.1647561643835623E-2</v>
          </cell>
        </row>
        <row r="2427">
          <cell r="A2427" t="str">
            <v>September</v>
          </cell>
          <cell r="B2427" t="str">
            <v>3R2</v>
          </cell>
          <cell r="C2427" t="str">
            <v>D66</v>
          </cell>
          <cell r="D2427" t="str">
            <v>FEDERATD</v>
          </cell>
          <cell r="E2427" t="str">
            <v>PGR</v>
          </cell>
          <cell r="F2427" t="str">
            <v>PGR</v>
          </cell>
          <cell r="G2427">
            <v>813.74</v>
          </cell>
          <cell r="H2427">
            <v>6.45E-3</v>
          </cell>
          <cell r="I2427">
            <v>0.43139367123287675</v>
          </cell>
        </row>
        <row r="2428">
          <cell r="A2428" t="str">
            <v>September</v>
          </cell>
          <cell r="B2428" t="str">
            <v>3R2</v>
          </cell>
          <cell r="C2428" t="str">
            <v>D70</v>
          </cell>
          <cell r="D2428" t="str">
            <v>FEDERATD</v>
          </cell>
          <cell r="E2428" t="str">
            <v>PGR</v>
          </cell>
          <cell r="F2428" t="str">
            <v>PGR</v>
          </cell>
          <cell r="G2428">
            <v>518891.25</v>
          </cell>
          <cell r="H2428">
            <v>6.45E-3</v>
          </cell>
          <cell r="I2428">
            <v>275.08344349315064</v>
          </cell>
        </row>
        <row r="2429">
          <cell r="A2429" t="str">
            <v>September</v>
          </cell>
          <cell r="B2429" t="str">
            <v>3R2</v>
          </cell>
          <cell r="C2429" t="str">
            <v>D72</v>
          </cell>
          <cell r="D2429" t="str">
            <v>FEDERATD</v>
          </cell>
          <cell r="E2429" t="str">
            <v>PGR</v>
          </cell>
          <cell r="F2429" t="str">
            <v>PGR</v>
          </cell>
          <cell r="G2429">
            <v>157436.68</v>
          </cell>
          <cell r="H2429">
            <v>6.45E-3</v>
          </cell>
          <cell r="I2429">
            <v>83.463007068493141</v>
          </cell>
        </row>
        <row r="2430">
          <cell r="A2430" t="str">
            <v>September</v>
          </cell>
          <cell r="B2430" t="str">
            <v>3R2</v>
          </cell>
          <cell r="C2430" t="str">
            <v>D73</v>
          </cell>
          <cell r="D2430" t="str">
            <v>FEDERATD</v>
          </cell>
          <cell r="E2430" t="str">
            <v>PGR</v>
          </cell>
          <cell r="F2430" t="str">
            <v>PGR</v>
          </cell>
          <cell r="G2430">
            <v>23432.48</v>
          </cell>
          <cell r="H2430">
            <v>6.45E-3</v>
          </cell>
          <cell r="I2430">
            <v>12.422424328767121</v>
          </cell>
        </row>
        <row r="2431">
          <cell r="A2431" t="str">
            <v>September</v>
          </cell>
          <cell r="B2431" t="str">
            <v>3R2</v>
          </cell>
          <cell r="C2431" t="str">
            <v>D74</v>
          </cell>
          <cell r="D2431" t="str">
            <v>FEDERATD</v>
          </cell>
          <cell r="E2431" t="str">
            <v>PGR</v>
          </cell>
          <cell r="F2431" t="str">
            <v>PGR</v>
          </cell>
          <cell r="G2431">
            <v>109898.5</v>
          </cell>
          <cell r="H2431">
            <v>6.45E-3</v>
          </cell>
          <cell r="I2431">
            <v>58.261259589041096</v>
          </cell>
        </row>
        <row r="2432">
          <cell r="A2432" t="str">
            <v>September</v>
          </cell>
          <cell r="B2432" t="str">
            <v>3R2</v>
          </cell>
          <cell r="C2432" t="str">
            <v>D76</v>
          </cell>
          <cell r="D2432" t="str">
            <v>FEDERATD</v>
          </cell>
          <cell r="E2432" t="str">
            <v>PGR</v>
          </cell>
          <cell r="F2432" t="str">
            <v>PGR</v>
          </cell>
          <cell r="G2432">
            <v>13423.33</v>
          </cell>
          <cell r="H2432">
            <v>6.45E-3</v>
          </cell>
          <cell r="I2432">
            <v>7.1162037123287671</v>
          </cell>
        </row>
        <row r="2433">
          <cell r="A2433" t="str">
            <v>September</v>
          </cell>
          <cell r="B2433" t="str">
            <v>3R2</v>
          </cell>
          <cell r="C2433" t="str">
            <v>D83</v>
          </cell>
          <cell r="D2433" t="str">
            <v>FEDERATD</v>
          </cell>
          <cell r="E2433" t="str">
            <v>PGR</v>
          </cell>
          <cell r="F2433" t="str">
            <v>PGR</v>
          </cell>
          <cell r="G2433">
            <v>0.28000000000000003</v>
          </cell>
          <cell r="H2433">
            <v>6.45E-3</v>
          </cell>
          <cell r="I2433">
            <v>1.4843835616438355E-4</v>
          </cell>
        </row>
        <row r="2434">
          <cell r="A2434" t="str">
            <v>September</v>
          </cell>
          <cell r="B2434" t="str">
            <v>3R2</v>
          </cell>
          <cell r="C2434" t="str">
            <v>D95</v>
          </cell>
          <cell r="D2434" t="str">
            <v>FEDERATD</v>
          </cell>
          <cell r="E2434" t="str">
            <v>PGR</v>
          </cell>
          <cell r="F2434" t="str">
            <v>PGR</v>
          </cell>
          <cell r="G2434">
            <v>102165.68</v>
          </cell>
          <cell r="H2434">
            <v>6.45E-3</v>
          </cell>
          <cell r="I2434">
            <v>54.16180569863014</v>
          </cell>
        </row>
        <row r="2435">
          <cell r="A2435" t="str">
            <v>September</v>
          </cell>
          <cell r="B2435" t="str">
            <v>3R2</v>
          </cell>
          <cell r="C2435" t="str">
            <v>D98</v>
          </cell>
          <cell r="D2435" t="str">
            <v>FEDERATD</v>
          </cell>
          <cell r="E2435" t="str">
            <v>PGR</v>
          </cell>
          <cell r="F2435" t="str">
            <v>PGR</v>
          </cell>
          <cell r="G2435">
            <v>579547.30000000005</v>
          </cell>
          <cell r="H2435">
            <v>6.45E-3</v>
          </cell>
          <cell r="I2435">
            <v>307.23945904109581</v>
          </cell>
        </row>
        <row r="2436">
          <cell r="A2436" t="str">
            <v>September</v>
          </cell>
          <cell r="B2436" t="str">
            <v>3R2</v>
          </cell>
          <cell r="C2436" t="str">
            <v>D99</v>
          </cell>
          <cell r="D2436" t="str">
            <v>FEDERATD</v>
          </cell>
          <cell r="E2436" t="str">
            <v>PGR</v>
          </cell>
          <cell r="F2436" t="str">
            <v>PGR</v>
          </cell>
          <cell r="G2436">
            <v>113820.01</v>
          </cell>
          <cell r="H2436">
            <v>6.45E-3</v>
          </cell>
          <cell r="I2436">
            <v>60.340197082191764</v>
          </cell>
        </row>
        <row r="2437">
          <cell r="A2437" t="str">
            <v>September</v>
          </cell>
          <cell r="B2437" t="str">
            <v>3R2</v>
          </cell>
          <cell r="C2437" t="str">
            <v>DA1</v>
          </cell>
          <cell r="D2437" t="str">
            <v>FEDERATD</v>
          </cell>
          <cell r="E2437" t="str">
            <v>PGR</v>
          </cell>
          <cell r="F2437" t="str">
            <v>PGR</v>
          </cell>
          <cell r="G2437">
            <v>28005.4</v>
          </cell>
          <cell r="H2437">
            <v>6.45E-3</v>
          </cell>
          <cell r="I2437">
            <v>14.846698356164385</v>
          </cell>
        </row>
        <row r="2438">
          <cell r="A2438" t="str">
            <v>September</v>
          </cell>
          <cell r="B2438" t="str">
            <v>3R2</v>
          </cell>
          <cell r="C2438" t="str">
            <v>DA3</v>
          </cell>
          <cell r="D2438" t="str">
            <v>FEDERATD</v>
          </cell>
          <cell r="E2438" t="str">
            <v>PGR</v>
          </cell>
          <cell r="F2438" t="str">
            <v>PGR</v>
          </cell>
          <cell r="G2438">
            <v>41702.68</v>
          </cell>
          <cell r="H2438">
            <v>6.45E-3</v>
          </cell>
          <cell r="I2438">
            <v>22.108133095890405</v>
          </cell>
        </row>
        <row r="2439">
          <cell r="A2439" t="str">
            <v>September</v>
          </cell>
          <cell r="B2439" t="str">
            <v>3R2</v>
          </cell>
          <cell r="C2439" t="str">
            <v>DA8</v>
          </cell>
          <cell r="D2439" t="str">
            <v>FEDERATD</v>
          </cell>
          <cell r="E2439" t="str">
            <v>PGR</v>
          </cell>
          <cell r="F2439" t="str">
            <v>PGR</v>
          </cell>
          <cell r="G2439">
            <v>13895.48</v>
          </cell>
          <cell r="H2439">
            <v>6.45E-3</v>
          </cell>
          <cell r="I2439">
            <v>7.3665078904109595</v>
          </cell>
        </row>
        <row r="2440">
          <cell r="A2440" t="str">
            <v>September</v>
          </cell>
          <cell r="B2440" t="str">
            <v>3R2</v>
          </cell>
          <cell r="C2440" t="str">
            <v>DA9</v>
          </cell>
          <cell r="D2440" t="str">
            <v>FEDERATD</v>
          </cell>
          <cell r="E2440" t="str">
            <v>PGR</v>
          </cell>
          <cell r="F2440" t="str">
            <v>PGR</v>
          </cell>
          <cell r="G2440">
            <v>469440</v>
          </cell>
          <cell r="H2440">
            <v>6.45E-3</v>
          </cell>
          <cell r="I2440">
            <v>248.86750684931511</v>
          </cell>
        </row>
        <row r="2441">
          <cell r="A2441" t="str">
            <v>September</v>
          </cell>
          <cell r="B2441" t="str">
            <v>3R2</v>
          </cell>
          <cell r="C2441" t="str">
            <v>DB1</v>
          </cell>
          <cell r="D2441" t="str">
            <v>FEDERATD</v>
          </cell>
          <cell r="E2441" t="str">
            <v>PGR</v>
          </cell>
          <cell r="F2441" t="str">
            <v>PGR</v>
          </cell>
          <cell r="G2441">
            <v>16775.509999999998</v>
          </cell>
          <cell r="H2441">
            <v>6.45E-3</v>
          </cell>
          <cell r="I2441">
            <v>8.8933183150684929</v>
          </cell>
        </row>
        <row r="2442">
          <cell r="A2442" t="str">
            <v>September</v>
          </cell>
          <cell r="B2442" t="str">
            <v>3R2</v>
          </cell>
          <cell r="C2442" t="str">
            <v>DB2</v>
          </cell>
          <cell r="D2442" t="str">
            <v>FEDERATD</v>
          </cell>
          <cell r="E2442" t="str">
            <v>PGR</v>
          </cell>
          <cell r="F2442" t="str">
            <v>PGR</v>
          </cell>
          <cell r="G2442">
            <v>70549.34</v>
          </cell>
          <cell r="H2442">
            <v>6.45E-3</v>
          </cell>
          <cell r="I2442">
            <v>37.400814493150691</v>
          </cell>
        </row>
        <row r="2443">
          <cell r="A2443" t="str">
            <v>September</v>
          </cell>
          <cell r="B2443" t="str">
            <v>3R2</v>
          </cell>
          <cell r="C2443" t="str">
            <v>DB3</v>
          </cell>
          <cell r="D2443" t="str">
            <v>FEDERATD</v>
          </cell>
          <cell r="E2443" t="str">
            <v>PGR</v>
          </cell>
          <cell r="F2443" t="str">
            <v>PGR</v>
          </cell>
          <cell r="G2443">
            <v>550.41</v>
          </cell>
          <cell r="H2443">
            <v>6.45E-3</v>
          </cell>
          <cell r="I2443">
            <v>0.2917926986301369</v>
          </cell>
        </row>
        <row r="2444">
          <cell r="A2444" t="str">
            <v>September</v>
          </cell>
          <cell r="B2444" t="str">
            <v>3R2</v>
          </cell>
          <cell r="C2444" t="str">
            <v>DB5</v>
          </cell>
          <cell r="D2444" t="str">
            <v>FEDERATD</v>
          </cell>
          <cell r="E2444" t="str">
            <v>PGR</v>
          </cell>
          <cell r="F2444" t="str">
            <v>PGR</v>
          </cell>
          <cell r="G2444">
            <v>295210.18</v>
          </cell>
          <cell r="H2444">
            <v>6.45E-3</v>
          </cell>
          <cell r="I2444">
            <v>156.50183515068491</v>
          </cell>
        </row>
        <row r="2445">
          <cell r="A2445" t="str">
            <v>September</v>
          </cell>
          <cell r="B2445" t="str">
            <v>3R2</v>
          </cell>
          <cell r="C2445" t="str">
            <v>DB8</v>
          </cell>
          <cell r="D2445" t="str">
            <v>FEDERATD</v>
          </cell>
          <cell r="E2445" t="str">
            <v>PGR</v>
          </cell>
          <cell r="F2445" t="str">
            <v>PGR</v>
          </cell>
          <cell r="G2445">
            <v>313755.59999999998</v>
          </cell>
          <cell r="H2445">
            <v>6.45E-3</v>
          </cell>
          <cell r="I2445">
            <v>166.33344821917808</v>
          </cell>
        </row>
        <row r="2446">
          <cell r="A2446" t="str">
            <v>September</v>
          </cell>
          <cell r="B2446" t="str">
            <v>3R2</v>
          </cell>
          <cell r="C2446" t="str">
            <v>DC1</v>
          </cell>
          <cell r="D2446" t="str">
            <v>FEDERATD</v>
          </cell>
          <cell r="E2446" t="str">
            <v>PGR</v>
          </cell>
          <cell r="F2446" t="str">
            <v>PGR</v>
          </cell>
          <cell r="G2446">
            <v>54365.22</v>
          </cell>
          <cell r="H2446">
            <v>6.45E-3</v>
          </cell>
          <cell r="I2446">
            <v>28.821013890410956</v>
          </cell>
        </row>
        <row r="2447">
          <cell r="A2447" t="str">
            <v>September</v>
          </cell>
          <cell r="B2447" t="str">
            <v>3R2</v>
          </cell>
          <cell r="C2447" t="str">
            <v>DC3</v>
          </cell>
          <cell r="D2447" t="str">
            <v>FEDERATD</v>
          </cell>
          <cell r="E2447" t="str">
            <v>PGR</v>
          </cell>
          <cell r="F2447" t="str">
            <v>PGR</v>
          </cell>
          <cell r="G2447">
            <v>19232.61</v>
          </cell>
          <cell r="H2447">
            <v>6.45E-3</v>
          </cell>
          <cell r="I2447">
            <v>10.195917904109587</v>
          </cell>
        </row>
        <row r="2448">
          <cell r="A2448" t="str">
            <v>September</v>
          </cell>
          <cell r="B2448" t="str">
            <v>3R2</v>
          </cell>
          <cell r="C2448" t="str">
            <v>DC6</v>
          </cell>
          <cell r="D2448" t="str">
            <v>FEDERATD</v>
          </cell>
          <cell r="E2448" t="str">
            <v>PGR</v>
          </cell>
          <cell r="F2448" t="str">
            <v>PGR</v>
          </cell>
          <cell r="G2448">
            <v>206109.8</v>
          </cell>
          <cell r="H2448">
            <v>6.45E-3</v>
          </cell>
          <cell r="I2448">
            <v>109.26642821917807</v>
          </cell>
        </row>
        <row r="2449">
          <cell r="A2449" t="str">
            <v>September</v>
          </cell>
          <cell r="B2449" t="str">
            <v>3R2</v>
          </cell>
          <cell r="C2449" t="str">
            <v>DC7</v>
          </cell>
          <cell r="D2449" t="str">
            <v>FEDERATD</v>
          </cell>
          <cell r="E2449" t="str">
            <v>PGR</v>
          </cell>
          <cell r="F2449" t="str">
            <v>PGR</v>
          </cell>
          <cell r="G2449">
            <v>189847.22</v>
          </cell>
          <cell r="H2449">
            <v>6.45E-3</v>
          </cell>
          <cell r="I2449">
            <v>100.64503306849315</v>
          </cell>
        </row>
        <row r="2450">
          <cell r="A2450" t="str">
            <v>September</v>
          </cell>
          <cell r="B2450" t="str">
            <v>3R2</v>
          </cell>
          <cell r="C2450" t="str">
            <v>DC8</v>
          </cell>
          <cell r="D2450" t="str">
            <v>FEDERATD</v>
          </cell>
          <cell r="E2450" t="str">
            <v>PGR</v>
          </cell>
          <cell r="F2450" t="str">
            <v>PGR</v>
          </cell>
          <cell r="G2450">
            <v>1652755.51</v>
          </cell>
          <cell r="H2450">
            <v>6.45E-3</v>
          </cell>
          <cell r="I2450">
            <v>876.18682516438321</v>
          </cell>
        </row>
        <row r="2451">
          <cell r="A2451" t="str">
            <v>September</v>
          </cell>
          <cell r="B2451" t="str">
            <v>3R2</v>
          </cell>
          <cell r="C2451" t="str">
            <v>DCB</v>
          </cell>
          <cell r="D2451" t="str">
            <v>FEDERATD</v>
          </cell>
          <cell r="E2451" t="str">
            <v>PGR</v>
          </cell>
          <cell r="F2451" t="str">
            <v>PGR</v>
          </cell>
          <cell r="G2451">
            <v>102653.57</v>
          </cell>
          <cell r="H2451">
            <v>6.45E-3</v>
          </cell>
          <cell r="I2451">
            <v>54.420454232876715</v>
          </cell>
        </row>
        <row r="2452">
          <cell r="A2452" t="str">
            <v>September</v>
          </cell>
          <cell r="B2452" t="str">
            <v>3R2</v>
          </cell>
          <cell r="C2452" t="str">
            <v>DD1</v>
          </cell>
          <cell r="D2452" t="str">
            <v>FEDERATD</v>
          </cell>
          <cell r="E2452" t="str">
            <v>PGR</v>
          </cell>
          <cell r="F2452" t="str">
            <v>PGR</v>
          </cell>
          <cell r="G2452">
            <v>177468.55</v>
          </cell>
          <cell r="H2452">
            <v>6.45E-3</v>
          </cell>
          <cell r="I2452">
            <v>94.082642260273985</v>
          </cell>
        </row>
        <row r="2453">
          <cell r="A2453" t="str">
            <v>September</v>
          </cell>
          <cell r="B2453" t="str">
            <v>3R2</v>
          </cell>
          <cell r="C2453" t="str">
            <v>DD2</v>
          </cell>
          <cell r="D2453" t="str">
            <v>FEDERATD</v>
          </cell>
          <cell r="E2453" t="str">
            <v>PGR</v>
          </cell>
          <cell r="F2453" t="str">
            <v>PGR</v>
          </cell>
          <cell r="G2453">
            <v>139113.92000000001</v>
          </cell>
          <cell r="H2453">
            <v>6.45E-3</v>
          </cell>
          <cell r="I2453">
            <v>73.749434301369888</v>
          </cell>
        </row>
        <row r="2454">
          <cell r="A2454" t="str">
            <v>September</v>
          </cell>
          <cell r="B2454" t="str">
            <v>3R2</v>
          </cell>
          <cell r="C2454" t="str">
            <v>DD3</v>
          </cell>
          <cell r="D2454" t="str">
            <v>FEDERATD</v>
          </cell>
          <cell r="E2454" t="str">
            <v>PGR</v>
          </cell>
          <cell r="F2454" t="str">
            <v>PGR</v>
          </cell>
          <cell r="G2454">
            <v>137682.26</v>
          </cell>
          <cell r="H2454">
            <v>6.45E-3</v>
          </cell>
          <cell r="I2454">
            <v>72.990458383561645</v>
          </cell>
        </row>
        <row r="2455">
          <cell r="A2455" t="str">
            <v>September</v>
          </cell>
          <cell r="B2455" t="str">
            <v>3R2</v>
          </cell>
          <cell r="C2455" t="str">
            <v>DD4</v>
          </cell>
          <cell r="D2455" t="str">
            <v>FEDERATD</v>
          </cell>
          <cell r="E2455" t="str">
            <v>PGR</v>
          </cell>
          <cell r="F2455" t="str">
            <v>PGR</v>
          </cell>
          <cell r="G2455">
            <v>51406.04</v>
          </cell>
          <cell r="H2455">
            <v>6.45E-3</v>
          </cell>
          <cell r="I2455">
            <v>27.25224312328767</v>
          </cell>
        </row>
        <row r="2456">
          <cell r="A2456" t="str">
            <v>September</v>
          </cell>
          <cell r="B2456" t="str">
            <v>3R2</v>
          </cell>
          <cell r="C2456" t="str">
            <v>DD5</v>
          </cell>
          <cell r="D2456" t="str">
            <v>FEDERATD</v>
          </cell>
          <cell r="E2456" t="str">
            <v>PGR</v>
          </cell>
          <cell r="F2456" t="str">
            <v>PGR</v>
          </cell>
          <cell r="G2456">
            <v>208398.91</v>
          </cell>
          <cell r="H2456">
            <v>6.45E-3</v>
          </cell>
          <cell r="I2456">
            <v>110.47997009589041</v>
          </cell>
        </row>
        <row r="2457">
          <cell r="A2457" t="str">
            <v>September</v>
          </cell>
          <cell r="B2457" t="str">
            <v>3R2</v>
          </cell>
          <cell r="C2457" t="str">
            <v>DD8</v>
          </cell>
          <cell r="D2457" t="str">
            <v>FEDERATD</v>
          </cell>
          <cell r="E2457" t="str">
            <v>PGR</v>
          </cell>
          <cell r="F2457" t="str">
            <v>PGR</v>
          </cell>
          <cell r="G2457">
            <v>22807.439999999999</v>
          </cell>
          <cell r="H2457">
            <v>6.45E-3</v>
          </cell>
          <cell r="I2457">
            <v>12.091067506849317</v>
          </cell>
        </row>
        <row r="2458">
          <cell r="A2458" t="str">
            <v>September</v>
          </cell>
          <cell r="B2458" t="str">
            <v>3R2</v>
          </cell>
          <cell r="C2458" t="str">
            <v>DE2</v>
          </cell>
          <cell r="D2458" t="str">
            <v>FEDERATD</v>
          </cell>
          <cell r="E2458" t="str">
            <v>PGR</v>
          </cell>
          <cell r="F2458" t="str">
            <v>PGR</v>
          </cell>
          <cell r="G2458">
            <v>44894.71</v>
          </cell>
          <cell r="H2458">
            <v>6.45E-3</v>
          </cell>
          <cell r="I2458">
            <v>23.800346260273976</v>
          </cell>
        </row>
        <row r="2459">
          <cell r="A2459" t="str">
            <v>September</v>
          </cell>
          <cell r="B2459" t="str">
            <v>3R2</v>
          </cell>
          <cell r="C2459" t="str">
            <v>DE3</v>
          </cell>
          <cell r="D2459" t="str">
            <v>FEDERATD</v>
          </cell>
          <cell r="E2459" t="str">
            <v>PGR</v>
          </cell>
          <cell r="F2459" t="str">
            <v>PGR</v>
          </cell>
          <cell r="G2459">
            <v>62678.09</v>
          </cell>
          <cell r="H2459">
            <v>6.45E-3</v>
          </cell>
          <cell r="I2459">
            <v>33.227973739726025</v>
          </cell>
        </row>
        <row r="2460">
          <cell r="A2460" t="str">
            <v>September</v>
          </cell>
          <cell r="B2460" t="str">
            <v>3R2</v>
          </cell>
          <cell r="C2460" t="str">
            <v>DE5</v>
          </cell>
          <cell r="D2460" t="str">
            <v>FEDERATD</v>
          </cell>
          <cell r="E2460" t="str">
            <v>PGR</v>
          </cell>
          <cell r="F2460" t="str">
            <v>PGR</v>
          </cell>
          <cell r="G2460">
            <v>6.85</v>
          </cell>
          <cell r="H2460">
            <v>6.45E-3</v>
          </cell>
          <cell r="I2460">
            <v>3.6314383561643834E-3</v>
          </cell>
        </row>
        <row r="2461">
          <cell r="A2461" t="str">
            <v>September</v>
          </cell>
          <cell r="B2461" t="str">
            <v>3R2</v>
          </cell>
          <cell r="C2461" t="str">
            <v>DE7</v>
          </cell>
          <cell r="D2461" t="str">
            <v>FEDERATD</v>
          </cell>
          <cell r="E2461" t="str">
            <v>PGR</v>
          </cell>
          <cell r="F2461" t="str">
            <v>PGR</v>
          </cell>
          <cell r="G2461">
            <v>11207.21</v>
          </cell>
          <cell r="H2461">
            <v>6.45E-3</v>
          </cell>
          <cell r="I2461">
            <v>5.9413565342465748</v>
          </cell>
        </row>
        <row r="2462">
          <cell r="A2462" t="str">
            <v>September</v>
          </cell>
          <cell r="B2462" t="str">
            <v>3R2</v>
          </cell>
          <cell r="C2462" t="str">
            <v>DE8</v>
          </cell>
          <cell r="D2462" t="str">
            <v>FEDERATD</v>
          </cell>
          <cell r="E2462" t="str">
            <v>PGR</v>
          </cell>
          <cell r="F2462" t="str">
            <v>PGR</v>
          </cell>
          <cell r="G2462">
            <v>64813.79</v>
          </cell>
          <cell r="H2462">
            <v>6.45E-3</v>
          </cell>
          <cell r="I2462">
            <v>34.360187301369862</v>
          </cell>
        </row>
        <row r="2463">
          <cell r="A2463" t="str">
            <v>September</v>
          </cell>
          <cell r="B2463" t="str">
            <v>3R2</v>
          </cell>
          <cell r="C2463" t="str">
            <v>DE9</v>
          </cell>
          <cell r="D2463" t="str">
            <v>FEDERATD</v>
          </cell>
          <cell r="E2463" t="str">
            <v>PGR</v>
          </cell>
          <cell r="F2463" t="str">
            <v>PGR</v>
          </cell>
          <cell r="G2463">
            <v>47469.47</v>
          </cell>
          <cell r="H2463">
            <v>6.45E-3</v>
          </cell>
          <cell r="I2463">
            <v>25.165321767123292</v>
          </cell>
        </row>
        <row r="2464">
          <cell r="A2464" t="str">
            <v>September</v>
          </cell>
          <cell r="B2464" t="str">
            <v>3R2</v>
          </cell>
          <cell r="C2464" t="str">
            <v>DF4</v>
          </cell>
          <cell r="D2464" t="str">
            <v>FEDERATD</v>
          </cell>
          <cell r="E2464" t="str">
            <v>PGR</v>
          </cell>
          <cell r="F2464" t="str">
            <v>PGR</v>
          </cell>
          <cell r="G2464">
            <v>17035.71</v>
          </cell>
          <cell r="H2464">
            <v>6.45E-3</v>
          </cell>
          <cell r="I2464">
            <v>9.0312599589041103</v>
          </cell>
        </row>
        <row r="2465">
          <cell r="A2465" t="str">
            <v>September</v>
          </cell>
          <cell r="B2465" t="str">
            <v>3R2</v>
          </cell>
          <cell r="C2465" t="str">
            <v>DF6</v>
          </cell>
          <cell r="D2465" t="str">
            <v>FEDERATD</v>
          </cell>
          <cell r="E2465" t="str">
            <v>PGR</v>
          </cell>
          <cell r="F2465" t="str">
            <v>PGR</v>
          </cell>
          <cell r="G2465">
            <v>129948.15</v>
          </cell>
          <cell r="H2465">
            <v>6.45E-3</v>
          </cell>
          <cell r="I2465">
            <v>68.890320616438359</v>
          </cell>
        </row>
        <row r="2466">
          <cell r="A2466" t="str">
            <v>September</v>
          </cell>
          <cell r="B2466" t="str">
            <v>3R2</v>
          </cell>
          <cell r="C2466" t="str">
            <v>DG1</v>
          </cell>
          <cell r="D2466" t="str">
            <v>FEDERATD</v>
          </cell>
          <cell r="E2466" t="str">
            <v>PGR</v>
          </cell>
          <cell r="F2466" t="str">
            <v>PGR</v>
          </cell>
          <cell r="G2466">
            <v>211629.33</v>
          </cell>
          <cell r="H2466">
            <v>6.45E-3</v>
          </cell>
          <cell r="I2466">
            <v>112.19253521917807</v>
          </cell>
        </row>
        <row r="2467">
          <cell r="A2467" t="str">
            <v>September</v>
          </cell>
          <cell r="B2467" t="str">
            <v>3R2</v>
          </cell>
          <cell r="C2467" t="str">
            <v>DG4</v>
          </cell>
          <cell r="D2467" t="str">
            <v>FEDERATD</v>
          </cell>
          <cell r="E2467" t="str">
            <v>PGR</v>
          </cell>
          <cell r="F2467" t="str">
            <v>PGR</v>
          </cell>
          <cell r="G2467">
            <v>912.19</v>
          </cell>
          <cell r="H2467">
            <v>6.45E-3</v>
          </cell>
          <cell r="I2467">
            <v>0.48358565753424665</v>
          </cell>
        </row>
        <row r="2468">
          <cell r="A2468" t="str">
            <v>September</v>
          </cell>
          <cell r="B2468" t="str">
            <v>3R2</v>
          </cell>
          <cell r="C2468" t="str">
            <v>DG7</v>
          </cell>
          <cell r="D2468" t="str">
            <v>FEDERATD</v>
          </cell>
          <cell r="E2468" t="str">
            <v>PGR</v>
          </cell>
          <cell r="F2468" t="str">
            <v>PGR</v>
          </cell>
          <cell r="G2468">
            <v>1128.27</v>
          </cell>
          <cell r="H2468">
            <v>6.45E-3</v>
          </cell>
          <cell r="I2468">
            <v>0.59813765753424653</v>
          </cell>
        </row>
        <row r="2469">
          <cell r="A2469" t="str">
            <v>September</v>
          </cell>
          <cell r="B2469" t="str">
            <v>3R2</v>
          </cell>
          <cell r="C2469" t="str">
            <v>DG8</v>
          </cell>
          <cell r="D2469" t="str">
            <v>FEDERATD</v>
          </cell>
          <cell r="E2469" t="str">
            <v>PGR</v>
          </cell>
          <cell r="F2469" t="str">
            <v>PGR</v>
          </cell>
          <cell r="G2469">
            <v>332777.36</v>
          </cell>
          <cell r="H2469">
            <v>6.45E-3</v>
          </cell>
          <cell r="I2469">
            <v>176.417586739726</v>
          </cell>
        </row>
        <row r="2470">
          <cell r="A2470" t="str">
            <v>September</v>
          </cell>
          <cell r="B2470" t="str">
            <v>3R2</v>
          </cell>
          <cell r="C2470" t="str">
            <v>DH1</v>
          </cell>
          <cell r="D2470" t="str">
            <v>FEDERATD</v>
          </cell>
          <cell r="E2470" t="str">
            <v>PGR</v>
          </cell>
          <cell r="F2470" t="str">
            <v>PGR</v>
          </cell>
          <cell r="G2470">
            <v>3075.23</v>
          </cell>
          <cell r="H2470">
            <v>6.45E-3</v>
          </cell>
          <cell r="I2470">
            <v>1.6302931643835616</v>
          </cell>
        </row>
        <row r="2471">
          <cell r="A2471" t="str">
            <v>September</v>
          </cell>
          <cell r="B2471" t="str">
            <v>3R2</v>
          </cell>
          <cell r="C2471" t="str">
            <v>DH2</v>
          </cell>
          <cell r="D2471" t="str">
            <v>FEDERATD</v>
          </cell>
          <cell r="E2471" t="str">
            <v>PGR</v>
          </cell>
          <cell r="F2471" t="str">
            <v>PGR</v>
          </cell>
          <cell r="G2471">
            <v>58310.62</v>
          </cell>
          <cell r="H2471">
            <v>6.45E-3</v>
          </cell>
          <cell r="I2471">
            <v>30.912616356164381</v>
          </cell>
        </row>
        <row r="2472">
          <cell r="A2472" t="str">
            <v>September</v>
          </cell>
          <cell r="B2472" t="str">
            <v>3R2</v>
          </cell>
          <cell r="C2472" t="str">
            <v>DH3</v>
          </cell>
          <cell r="D2472" t="str">
            <v>FEDERATD</v>
          </cell>
          <cell r="E2472" t="str">
            <v>PGR</v>
          </cell>
          <cell r="F2472" t="str">
            <v>PGR</v>
          </cell>
          <cell r="G2472">
            <v>8337.5400000000009</v>
          </cell>
          <cell r="H2472">
            <v>6.45E-3</v>
          </cell>
          <cell r="I2472">
            <v>4.4200383287671228</v>
          </cell>
        </row>
        <row r="2473">
          <cell r="A2473" t="str">
            <v>September</v>
          </cell>
          <cell r="B2473" t="str">
            <v>3R2</v>
          </cell>
          <cell r="C2473" t="str">
            <v>DH4</v>
          </cell>
          <cell r="D2473" t="str">
            <v>FEDERATD</v>
          </cell>
          <cell r="E2473" t="str">
            <v>PGR</v>
          </cell>
          <cell r="F2473" t="str">
            <v>PGR</v>
          </cell>
          <cell r="G2473">
            <v>37.06</v>
          </cell>
          <cell r="H2473">
            <v>6.45E-3</v>
          </cell>
          <cell r="I2473">
            <v>1.964687671232877E-2</v>
          </cell>
        </row>
        <row r="2474">
          <cell r="A2474" t="str">
            <v>September</v>
          </cell>
          <cell r="B2474" t="str">
            <v>3R2</v>
          </cell>
          <cell r="C2474" t="str">
            <v>DH5</v>
          </cell>
          <cell r="D2474" t="str">
            <v>FEDERATD</v>
          </cell>
          <cell r="E2474" t="str">
            <v>PGR</v>
          </cell>
          <cell r="F2474" t="str">
            <v>PGR</v>
          </cell>
          <cell r="G2474">
            <v>2219080.38</v>
          </cell>
          <cell r="H2474">
            <v>6.45E-3</v>
          </cell>
          <cell r="I2474">
            <v>1176.4165850136988</v>
          </cell>
        </row>
        <row r="2475">
          <cell r="A2475" t="str">
            <v>September</v>
          </cell>
          <cell r="B2475" t="str">
            <v>3R2</v>
          </cell>
          <cell r="C2475" t="str">
            <v>DH6</v>
          </cell>
          <cell r="D2475" t="str">
            <v>FEDERATD</v>
          </cell>
          <cell r="E2475" t="str">
            <v>PGR</v>
          </cell>
          <cell r="F2475" t="str">
            <v>PGR</v>
          </cell>
          <cell r="G2475">
            <v>375663.44</v>
          </cell>
          <cell r="H2475">
            <v>6.45E-3</v>
          </cell>
          <cell r="I2475">
            <v>199.15308394520548</v>
          </cell>
        </row>
        <row r="2476">
          <cell r="A2476" t="str">
            <v>September</v>
          </cell>
          <cell r="B2476" t="str">
            <v>3R2</v>
          </cell>
          <cell r="C2476" t="str">
            <v>DH7</v>
          </cell>
          <cell r="D2476" t="str">
            <v>FEDERATD</v>
          </cell>
          <cell r="E2476" t="str">
            <v>PGR</v>
          </cell>
          <cell r="F2476" t="str">
            <v>PGR</v>
          </cell>
          <cell r="G2476">
            <v>80.37</v>
          </cell>
          <cell r="H2476">
            <v>6.45E-3</v>
          </cell>
          <cell r="I2476">
            <v>4.2607109589041105E-2</v>
          </cell>
        </row>
        <row r="2477">
          <cell r="A2477" t="str">
            <v>September</v>
          </cell>
          <cell r="B2477" t="str">
            <v>3R2</v>
          </cell>
          <cell r="C2477" t="str">
            <v>DH8</v>
          </cell>
          <cell r="D2477" t="str">
            <v>FEDERATD</v>
          </cell>
          <cell r="E2477" t="str">
            <v>PGR</v>
          </cell>
          <cell r="F2477" t="str">
            <v>PGR</v>
          </cell>
          <cell r="G2477">
            <v>244363.84</v>
          </cell>
          <cell r="H2477">
            <v>6.45E-3</v>
          </cell>
          <cell r="I2477">
            <v>129.54630969863015</v>
          </cell>
        </row>
        <row r="2478">
          <cell r="A2478" t="str">
            <v>September</v>
          </cell>
          <cell r="B2478" t="str">
            <v>3R2</v>
          </cell>
          <cell r="C2478" t="str">
            <v>DH9</v>
          </cell>
          <cell r="D2478" t="str">
            <v>FEDERATD</v>
          </cell>
          <cell r="E2478" t="str">
            <v>PGR</v>
          </cell>
          <cell r="F2478" t="str">
            <v>PGR</v>
          </cell>
          <cell r="G2478">
            <v>98.19</v>
          </cell>
          <cell r="H2478">
            <v>6.45E-3</v>
          </cell>
          <cell r="I2478">
            <v>5.2054150684931508E-2</v>
          </cell>
        </row>
        <row r="2479">
          <cell r="A2479" t="str">
            <v>September</v>
          </cell>
          <cell r="B2479" t="str">
            <v>3R2</v>
          </cell>
          <cell r="C2479" t="str">
            <v>DJ1</v>
          </cell>
          <cell r="D2479" t="str">
            <v>FEDERATD</v>
          </cell>
          <cell r="E2479" t="str">
            <v>PGR</v>
          </cell>
          <cell r="F2479" t="str">
            <v>PGR</v>
          </cell>
          <cell r="G2479">
            <v>318142.03999999998</v>
          </cell>
          <cell r="H2479">
            <v>6.45E-3</v>
          </cell>
          <cell r="I2479">
            <v>168.65886230136994</v>
          </cell>
        </row>
        <row r="2480">
          <cell r="A2480" t="str">
            <v>September</v>
          </cell>
          <cell r="B2480" t="str">
            <v>3R2</v>
          </cell>
          <cell r="C2480" t="str">
            <v>DJ2</v>
          </cell>
          <cell r="D2480" t="str">
            <v>FEDERATD</v>
          </cell>
          <cell r="E2480" t="str">
            <v>PGR</v>
          </cell>
          <cell r="F2480" t="str">
            <v>PGR</v>
          </cell>
          <cell r="G2480">
            <v>579664.85</v>
          </cell>
          <cell r="H2480">
            <v>6.45E-3</v>
          </cell>
          <cell r="I2480">
            <v>307.30177664383558</v>
          </cell>
        </row>
        <row r="2481">
          <cell r="A2481" t="str">
            <v>September</v>
          </cell>
          <cell r="B2481" t="str">
            <v>3R2</v>
          </cell>
          <cell r="C2481" t="str">
            <v>DJ3</v>
          </cell>
          <cell r="D2481" t="str">
            <v>FEDERATD</v>
          </cell>
          <cell r="E2481" t="str">
            <v>PGR</v>
          </cell>
          <cell r="F2481" t="str">
            <v>PGR</v>
          </cell>
          <cell r="G2481">
            <v>630737.99</v>
          </cell>
          <cell r="H2481">
            <v>6.45E-3</v>
          </cell>
          <cell r="I2481">
            <v>334.3775371643834</v>
          </cell>
        </row>
        <row r="2482">
          <cell r="A2482" t="str">
            <v>September</v>
          </cell>
          <cell r="B2482" t="str">
            <v>3R2</v>
          </cell>
          <cell r="C2482" t="str">
            <v>DJ4</v>
          </cell>
          <cell r="D2482" t="str">
            <v>FEDERATD</v>
          </cell>
          <cell r="E2482" t="str">
            <v>PGR</v>
          </cell>
          <cell r="F2482" t="str">
            <v>PGR</v>
          </cell>
          <cell r="G2482">
            <v>2544679.75</v>
          </cell>
          <cell r="H2482">
            <v>6.45E-3</v>
          </cell>
          <cell r="I2482">
            <v>1349.0288537671233</v>
          </cell>
        </row>
        <row r="2483">
          <cell r="A2483" t="str">
            <v>September</v>
          </cell>
          <cell r="B2483" t="str">
            <v>3R2</v>
          </cell>
          <cell r="C2483" t="str">
            <v>DJ5</v>
          </cell>
          <cell r="D2483" t="str">
            <v>FEDERATD</v>
          </cell>
          <cell r="E2483" t="str">
            <v>PGR</v>
          </cell>
          <cell r="F2483" t="str">
            <v>PGR</v>
          </cell>
          <cell r="G2483">
            <v>964794.17</v>
          </cell>
          <cell r="H2483">
            <v>6.45E-3</v>
          </cell>
          <cell r="I2483">
            <v>511.47307368493165</v>
          </cell>
        </row>
        <row r="2484">
          <cell r="A2484" t="str">
            <v>September</v>
          </cell>
          <cell r="B2484" t="str">
            <v>3R2</v>
          </cell>
          <cell r="C2484" t="str">
            <v>DJ6</v>
          </cell>
          <cell r="D2484" t="str">
            <v>FEDERATD</v>
          </cell>
          <cell r="E2484" t="str">
            <v>PGR</v>
          </cell>
          <cell r="F2484" t="str">
            <v>PGR</v>
          </cell>
          <cell r="G2484">
            <v>1890292.24</v>
          </cell>
          <cell r="H2484">
            <v>6.45E-3</v>
          </cell>
          <cell r="I2484">
            <v>1002.1138313424656</v>
          </cell>
        </row>
        <row r="2485">
          <cell r="A2485" t="str">
            <v>September</v>
          </cell>
          <cell r="B2485" t="str">
            <v>3R2</v>
          </cell>
          <cell r="C2485" t="str">
            <v>DJ7</v>
          </cell>
          <cell r="D2485" t="str">
            <v>FEDERATD</v>
          </cell>
          <cell r="E2485" t="str">
            <v>PGR</v>
          </cell>
          <cell r="F2485" t="str">
            <v>PGR</v>
          </cell>
          <cell r="G2485">
            <v>651640.6</v>
          </cell>
          <cell r="H2485">
            <v>6.45E-3</v>
          </cell>
          <cell r="I2485">
            <v>345.45878383561637</v>
          </cell>
        </row>
        <row r="2486">
          <cell r="A2486" t="str">
            <v>September</v>
          </cell>
          <cell r="B2486" t="str">
            <v>3R2</v>
          </cell>
          <cell r="C2486" t="str">
            <v>DJ8</v>
          </cell>
          <cell r="D2486" t="str">
            <v>FEDERATD</v>
          </cell>
          <cell r="E2486" t="str">
            <v>PGR</v>
          </cell>
          <cell r="F2486" t="str">
            <v>PGR</v>
          </cell>
          <cell r="G2486">
            <v>5004.71</v>
          </cell>
          <cell r="H2486">
            <v>6.45E-3</v>
          </cell>
          <cell r="I2486">
            <v>2.653181876712329</v>
          </cell>
        </row>
        <row r="2487">
          <cell r="A2487" t="str">
            <v>September</v>
          </cell>
          <cell r="B2487" t="str">
            <v>3R2</v>
          </cell>
          <cell r="C2487" t="str">
            <v>DK2</v>
          </cell>
          <cell r="D2487" t="str">
            <v>FEDERATD</v>
          </cell>
          <cell r="E2487" t="str">
            <v>PGR</v>
          </cell>
          <cell r="F2487" t="str">
            <v>PGR</v>
          </cell>
          <cell r="G2487">
            <v>1520840.49</v>
          </cell>
          <cell r="H2487">
            <v>6.45E-3</v>
          </cell>
          <cell r="I2487">
            <v>806.25379401369912</v>
          </cell>
        </row>
        <row r="2488">
          <cell r="A2488" t="str">
            <v>September</v>
          </cell>
          <cell r="B2488" t="str">
            <v>3R2</v>
          </cell>
          <cell r="C2488" t="str">
            <v>DK4</v>
          </cell>
          <cell r="D2488" t="str">
            <v>FEDERATD</v>
          </cell>
          <cell r="E2488" t="str">
            <v>PGR</v>
          </cell>
          <cell r="F2488" t="str">
            <v>PGR</v>
          </cell>
          <cell r="G2488">
            <v>494663.38</v>
          </cell>
          <cell r="H2488">
            <v>6.45E-3</v>
          </cell>
          <cell r="I2488">
            <v>262.23935350684951</v>
          </cell>
        </row>
        <row r="2489">
          <cell r="A2489" t="str">
            <v>September</v>
          </cell>
          <cell r="B2489" t="str">
            <v>3R2</v>
          </cell>
          <cell r="C2489" t="str">
            <v>DK7</v>
          </cell>
          <cell r="D2489" t="str">
            <v>FEDERATD</v>
          </cell>
          <cell r="E2489" t="str">
            <v>PGR</v>
          </cell>
          <cell r="F2489" t="str">
            <v>PGR</v>
          </cell>
          <cell r="G2489">
            <v>378381.3</v>
          </cell>
          <cell r="H2489">
            <v>6.45E-3</v>
          </cell>
          <cell r="I2489">
            <v>200.59392205479446</v>
          </cell>
        </row>
        <row r="2490">
          <cell r="A2490" t="str">
            <v>September</v>
          </cell>
          <cell r="B2490" t="str">
            <v>3R2</v>
          </cell>
          <cell r="C2490" t="str">
            <v>DK8</v>
          </cell>
          <cell r="D2490" t="str">
            <v>FEDERATD</v>
          </cell>
          <cell r="E2490" t="str">
            <v>PGR</v>
          </cell>
          <cell r="F2490" t="str">
            <v>PGR</v>
          </cell>
          <cell r="G2490">
            <v>17148.16</v>
          </cell>
          <cell r="H2490">
            <v>6.45E-3</v>
          </cell>
          <cell r="I2490">
            <v>9.0908738630136963</v>
          </cell>
        </row>
        <row r="2491">
          <cell r="A2491" t="str">
            <v>September</v>
          </cell>
          <cell r="B2491" t="str">
            <v>3R2</v>
          </cell>
          <cell r="C2491" t="str">
            <v>DK9</v>
          </cell>
          <cell r="D2491" t="str">
            <v>FEDERATD</v>
          </cell>
          <cell r="E2491" t="str">
            <v>PGR</v>
          </cell>
          <cell r="F2491" t="str">
            <v>PGR</v>
          </cell>
          <cell r="G2491">
            <v>616041.93000000005</v>
          </cell>
          <cell r="H2491">
            <v>6.45E-3</v>
          </cell>
          <cell r="I2491">
            <v>326.58661220547935</v>
          </cell>
        </row>
        <row r="2492">
          <cell r="A2492" t="str">
            <v>September</v>
          </cell>
          <cell r="B2492" t="str">
            <v>3R2</v>
          </cell>
          <cell r="C2492" t="str">
            <v>DL5</v>
          </cell>
          <cell r="D2492" t="str">
            <v>FEDERATD</v>
          </cell>
          <cell r="E2492" t="str">
            <v>PGR</v>
          </cell>
          <cell r="F2492" t="str">
            <v>PGR</v>
          </cell>
          <cell r="G2492">
            <v>200981.12</v>
          </cell>
          <cell r="H2492">
            <v>6.45E-3</v>
          </cell>
          <cell r="I2492">
            <v>106.54752526027397</v>
          </cell>
        </row>
        <row r="2493">
          <cell r="A2493" t="str">
            <v>September</v>
          </cell>
          <cell r="B2493" t="str">
            <v>3R2</v>
          </cell>
          <cell r="C2493" t="str">
            <v>DL6</v>
          </cell>
          <cell r="D2493" t="str">
            <v>FEDERATD</v>
          </cell>
          <cell r="E2493" t="str">
            <v>PGR</v>
          </cell>
          <cell r="F2493" t="str">
            <v>PGR</v>
          </cell>
          <cell r="G2493">
            <v>55583.040000000001</v>
          </cell>
          <cell r="H2493">
            <v>6.45E-3</v>
          </cell>
          <cell r="I2493">
            <v>29.466625315068491</v>
          </cell>
        </row>
        <row r="2494">
          <cell r="A2494" t="str">
            <v>September</v>
          </cell>
          <cell r="B2494" t="str">
            <v>3R2</v>
          </cell>
          <cell r="C2494" t="str">
            <v>DL8</v>
          </cell>
          <cell r="D2494" t="str">
            <v>FEDERATD</v>
          </cell>
          <cell r="E2494" t="str">
            <v>PGR</v>
          </cell>
          <cell r="F2494" t="str">
            <v>PGR</v>
          </cell>
          <cell r="G2494">
            <v>929690.55</v>
          </cell>
          <cell r="H2494">
            <v>6.45E-3</v>
          </cell>
          <cell r="I2494">
            <v>492.86334636986317</v>
          </cell>
        </row>
        <row r="2495">
          <cell r="A2495" t="str">
            <v>September</v>
          </cell>
          <cell r="B2495" t="str">
            <v>3R2</v>
          </cell>
          <cell r="C2495" t="str">
            <v>DL9</v>
          </cell>
          <cell r="D2495" t="str">
            <v>FEDERATD</v>
          </cell>
          <cell r="E2495" t="str">
            <v>PGR</v>
          </cell>
          <cell r="F2495" t="str">
            <v>PGR</v>
          </cell>
          <cell r="G2495">
            <v>64740.2</v>
          </cell>
          <cell r="H2495">
            <v>6.45E-3</v>
          </cell>
          <cell r="I2495">
            <v>34.321174520547949</v>
          </cell>
        </row>
        <row r="2496">
          <cell r="A2496" t="str">
            <v>September</v>
          </cell>
          <cell r="B2496" t="str">
            <v>3R2</v>
          </cell>
          <cell r="C2496" t="str">
            <v>DLO</v>
          </cell>
          <cell r="D2496" t="str">
            <v>FEDERATD</v>
          </cell>
          <cell r="E2496" t="str">
            <v>PGR</v>
          </cell>
          <cell r="F2496" t="str">
            <v>PGR</v>
          </cell>
          <cell r="G2496">
            <v>89038.38</v>
          </cell>
          <cell r="H2496">
            <v>6.45E-3</v>
          </cell>
          <cell r="I2496">
            <v>47.202538438356164</v>
          </cell>
        </row>
        <row r="2497">
          <cell r="A2497" t="str">
            <v>September</v>
          </cell>
          <cell r="B2497" t="str">
            <v>3R2</v>
          </cell>
          <cell r="C2497" t="str">
            <v>DM1</v>
          </cell>
          <cell r="D2497" t="str">
            <v>FEDERATD</v>
          </cell>
          <cell r="E2497" t="str">
            <v>PGR</v>
          </cell>
          <cell r="F2497" t="str">
            <v>PGR</v>
          </cell>
          <cell r="G2497">
            <v>215944.48</v>
          </cell>
          <cell r="H2497">
            <v>6.45E-3</v>
          </cell>
          <cell r="I2497">
            <v>114.48015583561643</v>
          </cell>
        </row>
        <row r="2498">
          <cell r="A2498" t="str">
            <v>September</v>
          </cell>
          <cell r="B2498" t="str">
            <v>3R2</v>
          </cell>
          <cell r="C2498" t="str">
            <v>DM3</v>
          </cell>
          <cell r="D2498" t="str">
            <v>FEDERATD</v>
          </cell>
          <cell r="E2498" t="str">
            <v>PGR</v>
          </cell>
          <cell r="F2498" t="str">
            <v>PGR</v>
          </cell>
          <cell r="G2498">
            <v>4205.54</v>
          </cell>
          <cell r="H2498">
            <v>6.45E-3</v>
          </cell>
          <cell r="I2498">
            <v>2.229512301369863</v>
          </cell>
        </row>
        <row r="2499">
          <cell r="A2499" t="str">
            <v>September</v>
          </cell>
          <cell r="B2499" t="str">
            <v>3R2</v>
          </cell>
          <cell r="C2499" t="str">
            <v>DP1</v>
          </cell>
          <cell r="D2499" t="str">
            <v>FEDERATD</v>
          </cell>
          <cell r="E2499" t="str">
            <v>PGR</v>
          </cell>
          <cell r="F2499" t="str">
            <v>PGR</v>
          </cell>
          <cell r="G2499">
            <v>245566.03</v>
          </cell>
          <cell r="H2499">
            <v>6.45E-3</v>
          </cell>
          <cell r="I2499">
            <v>130.18363508219176</v>
          </cell>
        </row>
        <row r="2500">
          <cell r="A2500" t="str">
            <v>September</v>
          </cell>
          <cell r="B2500" t="str">
            <v>3R2</v>
          </cell>
          <cell r="C2500" t="str">
            <v>DP2</v>
          </cell>
          <cell r="D2500" t="str">
            <v>FEDERATD</v>
          </cell>
          <cell r="E2500" t="str">
            <v>PGR</v>
          </cell>
          <cell r="F2500" t="str">
            <v>PGR</v>
          </cell>
          <cell r="G2500">
            <v>41420.959999999999</v>
          </cell>
          <cell r="H2500">
            <v>6.45E-3</v>
          </cell>
          <cell r="I2500">
            <v>21.95878290410959</v>
          </cell>
        </row>
        <row r="2501">
          <cell r="A2501" t="str">
            <v>September</v>
          </cell>
          <cell r="B2501" t="str">
            <v>3R2</v>
          </cell>
          <cell r="C2501" t="str">
            <v>DP6</v>
          </cell>
          <cell r="D2501" t="str">
            <v>FEDERATD</v>
          </cell>
          <cell r="E2501" t="str">
            <v>PGR</v>
          </cell>
          <cell r="F2501" t="str">
            <v>PGR</v>
          </cell>
          <cell r="G2501">
            <v>299654.28999999998</v>
          </cell>
          <cell r="H2501">
            <v>6.45E-3</v>
          </cell>
          <cell r="I2501">
            <v>158.85782223287666</v>
          </cell>
        </row>
        <row r="2502">
          <cell r="A2502" t="str">
            <v>September</v>
          </cell>
          <cell r="B2502" t="str">
            <v>3R2</v>
          </cell>
          <cell r="C2502" t="str">
            <v>DP7</v>
          </cell>
          <cell r="D2502" t="str">
            <v>FEDERATD</v>
          </cell>
          <cell r="E2502" t="str">
            <v>PGR</v>
          </cell>
          <cell r="F2502" t="str">
            <v>PGR</v>
          </cell>
          <cell r="G2502">
            <v>93678.57</v>
          </cell>
          <cell r="H2502">
            <v>6.45E-3</v>
          </cell>
          <cell r="I2502">
            <v>49.662474780821917</v>
          </cell>
        </row>
        <row r="2503">
          <cell r="A2503" t="str">
            <v>September</v>
          </cell>
          <cell r="B2503" t="str">
            <v>3R2</v>
          </cell>
          <cell r="C2503" t="str">
            <v>DP9</v>
          </cell>
          <cell r="D2503" t="str">
            <v>FEDERATD</v>
          </cell>
          <cell r="E2503" t="str">
            <v>PGR</v>
          </cell>
          <cell r="F2503" t="str">
            <v>PGR</v>
          </cell>
          <cell r="G2503">
            <v>66196.240000000005</v>
          </cell>
          <cell r="H2503">
            <v>6.45E-3</v>
          </cell>
          <cell r="I2503">
            <v>35.093075178082188</v>
          </cell>
        </row>
        <row r="2504">
          <cell r="A2504" t="str">
            <v>September</v>
          </cell>
          <cell r="B2504" t="str">
            <v>3R2</v>
          </cell>
          <cell r="C2504" t="str">
            <v>DQ1</v>
          </cell>
          <cell r="D2504" t="str">
            <v>FEDERATD</v>
          </cell>
          <cell r="E2504" t="str">
            <v>PGR</v>
          </cell>
          <cell r="F2504" t="str">
            <v>PGR</v>
          </cell>
          <cell r="G2504">
            <v>36349.760000000002</v>
          </cell>
          <cell r="H2504">
            <v>6.45E-3</v>
          </cell>
          <cell r="I2504">
            <v>19.270352219178083</v>
          </cell>
        </row>
        <row r="2505">
          <cell r="A2505" t="str">
            <v>September</v>
          </cell>
          <cell r="B2505" t="str">
            <v>3R2</v>
          </cell>
          <cell r="C2505" t="str">
            <v>DQ3</v>
          </cell>
          <cell r="D2505" t="str">
            <v>FEDERATD</v>
          </cell>
          <cell r="E2505" t="str">
            <v>PGR</v>
          </cell>
          <cell r="F2505" t="str">
            <v>PGR</v>
          </cell>
          <cell r="G2505">
            <v>932753.05</v>
          </cell>
          <cell r="H2505">
            <v>6.45E-3</v>
          </cell>
          <cell r="I2505">
            <v>494.48689089041096</v>
          </cell>
        </row>
        <row r="2506">
          <cell r="A2506" t="str">
            <v>September</v>
          </cell>
          <cell r="B2506" t="str">
            <v>3R2</v>
          </cell>
          <cell r="C2506" t="str">
            <v>DQ4</v>
          </cell>
          <cell r="D2506" t="str">
            <v>FEDERATD</v>
          </cell>
          <cell r="E2506" t="str">
            <v>PGR</v>
          </cell>
          <cell r="F2506" t="str">
            <v>PGR</v>
          </cell>
          <cell r="G2506">
            <v>6701.23</v>
          </cell>
          <cell r="H2506">
            <v>6.45E-3</v>
          </cell>
          <cell r="I2506">
            <v>3.552569876712329</v>
          </cell>
        </row>
        <row r="2507">
          <cell r="A2507" t="str">
            <v>September</v>
          </cell>
          <cell r="B2507" t="str">
            <v>3R2</v>
          </cell>
          <cell r="C2507" t="str">
            <v>DQ6</v>
          </cell>
          <cell r="D2507" t="str">
            <v>FEDERATD</v>
          </cell>
          <cell r="E2507" t="str">
            <v>PGR</v>
          </cell>
          <cell r="F2507" t="str">
            <v>PGR</v>
          </cell>
          <cell r="G2507">
            <v>2747.01</v>
          </cell>
          <cell r="H2507">
            <v>6.45E-3</v>
          </cell>
          <cell r="I2507">
            <v>1.4562916027397261</v>
          </cell>
        </row>
        <row r="2508">
          <cell r="A2508" t="str">
            <v>September</v>
          </cell>
          <cell r="B2508" t="str">
            <v>3R2</v>
          </cell>
          <cell r="C2508" t="str">
            <v>DQ8</v>
          </cell>
          <cell r="D2508" t="str">
            <v>FEDERATD</v>
          </cell>
          <cell r="E2508" t="str">
            <v>PGR</v>
          </cell>
          <cell r="F2508" t="str">
            <v>PGR</v>
          </cell>
          <cell r="G2508">
            <v>216055.85</v>
          </cell>
          <cell r="H2508">
            <v>6.45E-3</v>
          </cell>
          <cell r="I2508">
            <v>114.53919719178081</v>
          </cell>
        </row>
        <row r="2509">
          <cell r="A2509" t="str">
            <v>September</v>
          </cell>
          <cell r="B2509" t="str">
            <v>3R2</v>
          </cell>
          <cell r="C2509" t="str">
            <v>DQ9</v>
          </cell>
          <cell r="D2509" t="str">
            <v>FEDERATD</v>
          </cell>
          <cell r="E2509" t="str">
            <v>PGR</v>
          </cell>
          <cell r="F2509" t="str">
            <v>PGR</v>
          </cell>
          <cell r="G2509">
            <v>993.48</v>
          </cell>
          <cell r="H2509">
            <v>6.45E-3</v>
          </cell>
          <cell r="I2509">
            <v>0.52668049315068488</v>
          </cell>
        </row>
        <row r="2510">
          <cell r="A2510" t="str">
            <v>September</v>
          </cell>
          <cell r="B2510" t="str">
            <v>3R2</v>
          </cell>
          <cell r="C2510" t="str">
            <v>DR3</v>
          </cell>
          <cell r="D2510" t="str">
            <v>FEDERATD</v>
          </cell>
          <cell r="E2510" t="str">
            <v>PGR</v>
          </cell>
          <cell r="F2510" t="str">
            <v>PGR</v>
          </cell>
          <cell r="G2510">
            <v>569818.43000000005</v>
          </cell>
          <cell r="H2510">
            <v>6.45E-3</v>
          </cell>
          <cell r="I2510">
            <v>302.08182521917809</v>
          </cell>
        </row>
        <row r="2511">
          <cell r="A2511" t="str">
            <v>September</v>
          </cell>
          <cell r="B2511" t="str">
            <v>3R2</v>
          </cell>
          <cell r="C2511" t="str">
            <v>DR4</v>
          </cell>
          <cell r="D2511" t="str">
            <v>FEDERATD</v>
          </cell>
          <cell r="E2511" t="str">
            <v>PGR</v>
          </cell>
          <cell r="F2511" t="str">
            <v>PGR</v>
          </cell>
          <cell r="G2511">
            <v>24452.62</v>
          </cell>
          <cell r="H2511">
            <v>6.45E-3</v>
          </cell>
          <cell r="I2511">
            <v>12.963238273972603</v>
          </cell>
        </row>
        <row r="2512">
          <cell r="A2512" t="str">
            <v>September</v>
          </cell>
          <cell r="B2512" t="str">
            <v>3R2</v>
          </cell>
          <cell r="C2512" t="str">
            <v>DR5</v>
          </cell>
          <cell r="D2512" t="str">
            <v>FEDERATD</v>
          </cell>
          <cell r="E2512" t="str">
            <v>PGR</v>
          </cell>
          <cell r="F2512" t="str">
            <v>PGR</v>
          </cell>
          <cell r="G2512">
            <v>14599.92</v>
          </cell>
          <cell r="H2512">
            <v>6.45E-3</v>
          </cell>
          <cell r="I2512">
            <v>7.7399575890410945</v>
          </cell>
        </row>
        <row r="2513">
          <cell r="A2513" t="str">
            <v>September</v>
          </cell>
          <cell r="B2513" t="str">
            <v>3R2</v>
          </cell>
          <cell r="C2513" t="str">
            <v>DR6</v>
          </cell>
          <cell r="D2513" t="str">
            <v>FEDERATD</v>
          </cell>
          <cell r="E2513" t="str">
            <v>PGR</v>
          </cell>
          <cell r="F2513" t="str">
            <v>PGR</v>
          </cell>
          <cell r="G2513">
            <v>21444.5</v>
          </cell>
          <cell r="H2513">
            <v>6.45E-3</v>
          </cell>
          <cell r="I2513">
            <v>11.368522602739727</v>
          </cell>
        </row>
        <row r="2514">
          <cell r="A2514" t="str">
            <v>September</v>
          </cell>
          <cell r="B2514" t="str">
            <v>3R2</v>
          </cell>
          <cell r="C2514" t="str">
            <v>DR8</v>
          </cell>
          <cell r="D2514" t="str">
            <v>FEDERATD</v>
          </cell>
          <cell r="E2514" t="str">
            <v>PGR</v>
          </cell>
          <cell r="F2514" t="str">
            <v>PGR</v>
          </cell>
          <cell r="G2514">
            <v>40485.93</v>
          </cell>
          <cell r="H2514">
            <v>6.45E-3</v>
          </cell>
          <cell r="I2514">
            <v>21.463088917808214</v>
          </cell>
        </row>
        <row r="2515">
          <cell r="A2515" t="str">
            <v>September</v>
          </cell>
          <cell r="B2515" t="str">
            <v>3R2</v>
          </cell>
          <cell r="C2515" t="str">
            <v>DT1</v>
          </cell>
          <cell r="D2515" t="str">
            <v>FEDERATD</v>
          </cell>
          <cell r="E2515" t="str">
            <v>PGR</v>
          </cell>
          <cell r="F2515" t="str">
            <v>PGR</v>
          </cell>
          <cell r="G2515">
            <v>4174.7</v>
          </cell>
          <cell r="H2515">
            <v>6.45E-3</v>
          </cell>
          <cell r="I2515">
            <v>2.2131628767123286</v>
          </cell>
        </row>
        <row r="2516">
          <cell r="A2516" t="str">
            <v>September</v>
          </cell>
          <cell r="B2516" t="str">
            <v>3R2</v>
          </cell>
          <cell r="C2516" t="str">
            <v>DT2</v>
          </cell>
          <cell r="D2516" t="str">
            <v>FEDERATD</v>
          </cell>
          <cell r="E2516" t="str">
            <v>PGR</v>
          </cell>
          <cell r="F2516" t="str">
            <v>PGR</v>
          </cell>
          <cell r="G2516">
            <v>2370.29</v>
          </cell>
          <cell r="H2516">
            <v>6.45E-3</v>
          </cell>
          <cell r="I2516">
            <v>1.2565783972602738</v>
          </cell>
        </row>
        <row r="2517">
          <cell r="A2517" t="str">
            <v>September</v>
          </cell>
          <cell r="B2517" t="str">
            <v>3R2</v>
          </cell>
          <cell r="C2517" t="str">
            <v>DT5</v>
          </cell>
          <cell r="D2517" t="str">
            <v>FEDERATD</v>
          </cell>
          <cell r="E2517" t="str">
            <v>PGR</v>
          </cell>
          <cell r="F2517" t="str">
            <v>PGR</v>
          </cell>
          <cell r="G2517">
            <v>326871.77</v>
          </cell>
          <cell r="H2517">
            <v>6.45E-3</v>
          </cell>
          <cell r="I2517">
            <v>173.28681505479452</v>
          </cell>
        </row>
        <row r="2518">
          <cell r="A2518" t="str">
            <v>September</v>
          </cell>
          <cell r="B2518" t="str">
            <v>3R2</v>
          </cell>
          <cell r="C2518" t="str">
            <v>DU1</v>
          </cell>
          <cell r="D2518" t="str">
            <v>FEDERATD</v>
          </cell>
          <cell r="E2518" t="str">
            <v>PGR</v>
          </cell>
          <cell r="F2518" t="str">
            <v>PGR</v>
          </cell>
          <cell r="G2518">
            <v>105.61</v>
          </cell>
          <cell r="H2518">
            <v>6.45E-3</v>
          </cell>
          <cell r="I2518">
            <v>5.5987767123287679E-2</v>
          </cell>
        </row>
        <row r="2519">
          <cell r="A2519" t="str">
            <v>September</v>
          </cell>
          <cell r="B2519" t="str">
            <v>3R2</v>
          </cell>
          <cell r="C2519" t="str">
            <v>DU2</v>
          </cell>
          <cell r="D2519" t="str">
            <v>FEDERATD</v>
          </cell>
          <cell r="E2519" t="str">
            <v>PGR</v>
          </cell>
          <cell r="F2519" t="str">
            <v>PGR</v>
          </cell>
          <cell r="G2519">
            <v>52074.879999999997</v>
          </cell>
          <cell r="H2519">
            <v>6.45E-3</v>
          </cell>
          <cell r="I2519">
            <v>27.606819945205483</v>
          </cell>
        </row>
        <row r="2520">
          <cell r="A2520" t="str">
            <v>September</v>
          </cell>
          <cell r="B2520" t="str">
            <v>3R2</v>
          </cell>
          <cell r="C2520" t="str">
            <v>DU3</v>
          </cell>
          <cell r="D2520" t="str">
            <v>FEDERATD</v>
          </cell>
          <cell r="E2520" t="str">
            <v>PGR</v>
          </cell>
          <cell r="F2520" t="str">
            <v>PGR</v>
          </cell>
          <cell r="G2520">
            <v>258853.84</v>
          </cell>
          <cell r="H2520">
            <v>6.45E-3</v>
          </cell>
          <cell r="I2520">
            <v>137.22799463013698</v>
          </cell>
        </row>
        <row r="2521">
          <cell r="A2521" t="str">
            <v>September</v>
          </cell>
          <cell r="B2521" t="str">
            <v>3R2</v>
          </cell>
          <cell r="C2521" t="str">
            <v>DU4</v>
          </cell>
          <cell r="D2521" t="str">
            <v>FEDERATD</v>
          </cell>
          <cell r="E2521" t="str">
            <v>PGR</v>
          </cell>
          <cell r="F2521" t="str">
            <v>PGR</v>
          </cell>
          <cell r="G2521">
            <v>8958.59</v>
          </cell>
          <cell r="H2521">
            <v>6.45E-3</v>
          </cell>
          <cell r="I2521">
            <v>4.7492799041095886</v>
          </cell>
        </row>
        <row r="2522">
          <cell r="A2522" t="str">
            <v>September</v>
          </cell>
          <cell r="B2522" t="str">
            <v>3R2</v>
          </cell>
          <cell r="C2522" t="str">
            <v>DU5</v>
          </cell>
          <cell r="D2522" t="str">
            <v>FEDERATD</v>
          </cell>
          <cell r="E2522" t="str">
            <v>PGR</v>
          </cell>
          <cell r="F2522" t="str">
            <v>PGR</v>
          </cell>
          <cell r="G2522">
            <v>741.44</v>
          </cell>
          <cell r="H2522">
            <v>6.45E-3</v>
          </cell>
          <cell r="I2522">
            <v>0.39306476712328758</v>
          </cell>
        </row>
        <row r="2523">
          <cell r="A2523" t="str">
            <v>September</v>
          </cell>
          <cell r="B2523" t="str">
            <v>3R2</v>
          </cell>
          <cell r="C2523" t="str">
            <v>DU6</v>
          </cell>
          <cell r="D2523" t="str">
            <v>FEDERATD</v>
          </cell>
          <cell r="E2523" t="str">
            <v>PGR</v>
          </cell>
          <cell r="F2523" t="str">
            <v>PGR</v>
          </cell>
          <cell r="G2523">
            <v>47026.01</v>
          </cell>
          <cell r="H2523">
            <v>6.45E-3</v>
          </cell>
          <cell r="I2523">
            <v>24.930227219178082</v>
          </cell>
        </row>
        <row r="2524">
          <cell r="A2524" t="str">
            <v>September</v>
          </cell>
          <cell r="B2524" t="str">
            <v>3R2</v>
          </cell>
          <cell r="C2524" t="str">
            <v>DU7</v>
          </cell>
          <cell r="D2524" t="str">
            <v>FEDERATD</v>
          </cell>
          <cell r="E2524" t="str">
            <v>PGR</v>
          </cell>
          <cell r="F2524" t="str">
            <v>PGR</v>
          </cell>
          <cell r="G2524">
            <v>237211.59</v>
          </cell>
          <cell r="H2524">
            <v>6.45E-3</v>
          </cell>
          <cell r="I2524">
            <v>125.75463743835616</v>
          </cell>
        </row>
        <row r="2525">
          <cell r="A2525" t="str">
            <v>September</v>
          </cell>
          <cell r="B2525" t="str">
            <v>3R2</v>
          </cell>
          <cell r="C2525" t="str">
            <v>DU8</v>
          </cell>
          <cell r="D2525" t="str">
            <v>FEDERATD</v>
          </cell>
          <cell r="E2525" t="str">
            <v>PGR</v>
          </cell>
          <cell r="F2525" t="str">
            <v>PGR</v>
          </cell>
          <cell r="G2525">
            <v>17930.09</v>
          </cell>
          <cell r="H2525">
            <v>6.45E-3</v>
          </cell>
          <cell r="I2525">
            <v>9.5054038767123252</v>
          </cell>
        </row>
        <row r="2526">
          <cell r="A2526" t="str">
            <v>September</v>
          </cell>
          <cell r="B2526" t="str">
            <v>3R2</v>
          </cell>
          <cell r="C2526" t="str">
            <v>DU9</v>
          </cell>
          <cell r="D2526" t="str">
            <v>FEDERATD</v>
          </cell>
          <cell r="E2526" t="str">
            <v>PGR</v>
          </cell>
          <cell r="F2526" t="str">
            <v>PGR</v>
          </cell>
          <cell r="G2526">
            <v>98980.69</v>
          </cell>
          <cell r="H2526">
            <v>6.45E-3</v>
          </cell>
          <cell r="I2526">
            <v>52.473324698630122</v>
          </cell>
        </row>
        <row r="2527">
          <cell r="A2527" t="str">
            <v>September</v>
          </cell>
          <cell r="B2527" t="str">
            <v>3R2</v>
          </cell>
          <cell r="C2527" t="str">
            <v>DV1</v>
          </cell>
          <cell r="D2527" t="str">
            <v>FEDERATD</v>
          </cell>
          <cell r="E2527" t="str">
            <v>PGR</v>
          </cell>
          <cell r="F2527" t="str">
            <v>PGR</v>
          </cell>
          <cell r="G2527">
            <v>116335.13</v>
          </cell>
          <cell r="H2527">
            <v>6.45E-3</v>
          </cell>
          <cell r="I2527">
            <v>61.673555219178091</v>
          </cell>
        </row>
        <row r="2528">
          <cell r="A2528" t="str">
            <v>September</v>
          </cell>
          <cell r="B2528" t="str">
            <v>3R2</v>
          </cell>
          <cell r="C2528" t="str">
            <v>DV7</v>
          </cell>
          <cell r="D2528" t="str">
            <v>FEDERATD</v>
          </cell>
          <cell r="E2528" t="str">
            <v>PGR</v>
          </cell>
          <cell r="F2528" t="str">
            <v>PGR</v>
          </cell>
          <cell r="G2528">
            <v>131090.79</v>
          </cell>
          <cell r="H2528">
            <v>6.45E-3</v>
          </cell>
          <cell r="I2528">
            <v>69.496076342465742</v>
          </cell>
        </row>
        <row r="2529">
          <cell r="A2529" t="str">
            <v>September</v>
          </cell>
          <cell r="B2529" t="str">
            <v>3R2</v>
          </cell>
          <cell r="C2529" t="str">
            <v>DV9</v>
          </cell>
          <cell r="D2529" t="str">
            <v>FEDERATD</v>
          </cell>
          <cell r="E2529" t="str">
            <v>PGR</v>
          </cell>
          <cell r="F2529" t="str">
            <v>PGR</v>
          </cell>
          <cell r="G2529">
            <v>90566.02</v>
          </cell>
          <cell r="H2529">
            <v>6.45E-3</v>
          </cell>
          <cell r="I2529">
            <v>48.012396904109593</v>
          </cell>
        </row>
        <row r="2530">
          <cell r="A2530" t="str">
            <v>September</v>
          </cell>
          <cell r="B2530" t="str">
            <v>3R2</v>
          </cell>
          <cell r="C2530" t="str">
            <v>DW1</v>
          </cell>
          <cell r="D2530" t="str">
            <v>FEDERATD</v>
          </cell>
          <cell r="E2530" t="str">
            <v>PGR</v>
          </cell>
          <cell r="F2530" t="str">
            <v>PGR</v>
          </cell>
          <cell r="G2530">
            <v>6230.51</v>
          </cell>
          <cell r="H2530">
            <v>6.45E-3</v>
          </cell>
          <cell r="I2530">
            <v>3.3030237945205481</v>
          </cell>
        </row>
        <row r="2531">
          <cell r="A2531" t="str">
            <v>September</v>
          </cell>
          <cell r="B2531" t="str">
            <v>3R2</v>
          </cell>
          <cell r="C2531" t="str">
            <v>DW2</v>
          </cell>
          <cell r="D2531" t="str">
            <v>FEDERATD</v>
          </cell>
          <cell r="E2531" t="str">
            <v>PGR</v>
          </cell>
          <cell r="F2531" t="str">
            <v>PGR</v>
          </cell>
          <cell r="G2531">
            <v>35426.379999999997</v>
          </cell>
          <cell r="H2531">
            <v>6.45E-3</v>
          </cell>
          <cell r="I2531">
            <v>18.780834328767124</v>
          </cell>
        </row>
        <row r="2532">
          <cell r="A2532" t="str">
            <v>September</v>
          </cell>
          <cell r="B2532" t="str">
            <v>3R2</v>
          </cell>
          <cell r="C2532" t="str">
            <v>DW4</v>
          </cell>
          <cell r="D2532" t="str">
            <v>FEDERATD</v>
          </cell>
          <cell r="E2532" t="str">
            <v>PGR</v>
          </cell>
          <cell r="F2532" t="str">
            <v>PGR</v>
          </cell>
          <cell r="G2532">
            <v>2551.44</v>
          </cell>
          <cell r="H2532">
            <v>6.45E-3</v>
          </cell>
          <cell r="I2532">
            <v>1.3526127123287668</v>
          </cell>
        </row>
        <row r="2533">
          <cell r="A2533" t="str">
            <v>September</v>
          </cell>
          <cell r="B2533" t="str">
            <v>3R2</v>
          </cell>
          <cell r="C2533" t="str">
            <v>DW5</v>
          </cell>
          <cell r="D2533" t="str">
            <v>FEDERATD</v>
          </cell>
          <cell r="E2533" t="str">
            <v>PGR</v>
          </cell>
          <cell r="F2533" t="str">
            <v>PGR</v>
          </cell>
          <cell r="G2533">
            <v>154726.42000000001</v>
          </cell>
          <cell r="H2533">
            <v>6.45E-3</v>
          </cell>
          <cell r="I2533">
            <v>82.026197999999994</v>
          </cell>
        </row>
        <row r="2534">
          <cell r="A2534" t="str">
            <v>September</v>
          </cell>
          <cell r="B2534" t="str">
            <v>3R2</v>
          </cell>
          <cell r="C2534" t="str">
            <v>DW7</v>
          </cell>
          <cell r="D2534" t="str">
            <v>FEDERATD</v>
          </cell>
          <cell r="E2534" t="str">
            <v>PGR</v>
          </cell>
          <cell r="F2534" t="str">
            <v>PGR</v>
          </cell>
          <cell r="G2534">
            <v>56172.46</v>
          </cell>
          <cell r="H2534">
            <v>6.45E-3</v>
          </cell>
          <cell r="I2534">
            <v>29.779098657534249</v>
          </cell>
        </row>
        <row r="2535">
          <cell r="A2535" t="str">
            <v>September</v>
          </cell>
          <cell r="B2535" t="str">
            <v>3R2</v>
          </cell>
          <cell r="C2535" t="str">
            <v>DW8</v>
          </cell>
          <cell r="D2535" t="str">
            <v>FEDERATD</v>
          </cell>
          <cell r="E2535" t="str">
            <v>PGR</v>
          </cell>
          <cell r="F2535" t="str">
            <v>PGR</v>
          </cell>
          <cell r="G2535">
            <v>30486.19</v>
          </cell>
          <cell r="H2535">
            <v>6.45E-3</v>
          </cell>
          <cell r="I2535">
            <v>16.161856890410959</v>
          </cell>
        </row>
        <row r="2536">
          <cell r="A2536" t="str">
            <v>September</v>
          </cell>
          <cell r="B2536" t="str">
            <v>3R2</v>
          </cell>
          <cell r="C2536" t="str">
            <v>DX1</v>
          </cell>
          <cell r="D2536" t="str">
            <v>FEDERATD</v>
          </cell>
          <cell r="E2536" t="str">
            <v>PGR</v>
          </cell>
          <cell r="F2536" t="str">
            <v>PGR</v>
          </cell>
          <cell r="G2536">
            <v>17844.62</v>
          </cell>
          <cell r="H2536">
            <v>6.45E-3</v>
          </cell>
          <cell r="I2536">
            <v>9.4600930684931495</v>
          </cell>
        </row>
        <row r="2537">
          <cell r="A2537" t="str">
            <v>September</v>
          </cell>
          <cell r="B2537" t="str">
            <v>3R2</v>
          </cell>
          <cell r="C2537" t="str">
            <v>DX2</v>
          </cell>
          <cell r="D2537" t="str">
            <v>FEDERATD</v>
          </cell>
          <cell r="E2537" t="str">
            <v>PGR</v>
          </cell>
          <cell r="F2537" t="str">
            <v>PGR</v>
          </cell>
          <cell r="G2537">
            <v>562246.04</v>
          </cell>
          <cell r="H2537">
            <v>6.45E-3</v>
          </cell>
          <cell r="I2537">
            <v>298.06742120547949</v>
          </cell>
        </row>
        <row r="2538">
          <cell r="A2538" t="str">
            <v>September</v>
          </cell>
          <cell r="B2538" t="str">
            <v>3R2</v>
          </cell>
          <cell r="C2538" t="str">
            <v>DX4</v>
          </cell>
          <cell r="D2538" t="str">
            <v>FEDERATD</v>
          </cell>
          <cell r="E2538" t="str">
            <v>PGR</v>
          </cell>
          <cell r="F2538" t="str">
            <v>PGR</v>
          </cell>
          <cell r="G2538">
            <v>3249.12</v>
          </cell>
          <cell r="H2538">
            <v>6.45E-3</v>
          </cell>
          <cell r="I2538">
            <v>1.722478684931507</v>
          </cell>
        </row>
        <row r="2539">
          <cell r="A2539" t="str">
            <v>September</v>
          </cell>
          <cell r="B2539" t="str">
            <v>3R2</v>
          </cell>
          <cell r="C2539" t="str">
            <v>DX6</v>
          </cell>
          <cell r="D2539" t="str">
            <v>FEDERATD</v>
          </cell>
          <cell r="E2539" t="str">
            <v>PGR</v>
          </cell>
          <cell r="F2539" t="str">
            <v>PGR</v>
          </cell>
          <cell r="G2539">
            <v>12080.28</v>
          </cell>
          <cell r="H2539">
            <v>6.45E-3</v>
          </cell>
          <cell r="I2539">
            <v>6.4042032328767124</v>
          </cell>
        </row>
        <row r="2540">
          <cell r="A2540" t="str">
            <v>September</v>
          </cell>
          <cell r="B2540" t="str">
            <v>3R2</v>
          </cell>
          <cell r="C2540" t="str">
            <v>DX7</v>
          </cell>
          <cell r="D2540" t="str">
            <v>FEDERATD</v>
          </cell>
          <cell r="E2540" t="str">
            <v>PGR</v>
          </cell>
          <cell r="F2540" t="str">
            <v>PGR</v>
          </cell>
          <cell r="G2540">
            <v>19624.52</v>
          </cell>
          <cell r="H2540">
            <v>6.45E-3</v>
          </cell>
          <cell r="I2540">
            <v>10.40368389041096</v>
          </cell>
        </row>
        <row r="2541">
          <cell r="A2541" t="str">
            <v>September</v>
          </cell>
          <cell r="B2541" t="str">
            <v>3R2</v>
          </cell>
          <cell r="C2541" t="str">
            <v>DX9</v>
          </cell>
          <cell r="D2541" t="str">
            <v>FEDERATD</v>
          </cell>
          <cell r="E2541" t="str">
            <v>PGR</v>
          </cell>
          <cell r="F2541" t="str">
            <v>PGR</v>
          </cell>
          <cell r="G2541">
            <v>250965.66</v>
          </cell>
          <cell r="H2541">
            <v>6.45E-3</v>
          </cell>
          <cell r="I2541">
            <v>133.04617865753426</v>
          </cell>
        </row>
        <row r="2542">
          <cell r="A2542" t="str">
            <v>September</v>
          </cell>
          <cell r="B2542" t="str">
            <v>3R2</v>
          </cell>
          <cell r="C2542" t="str">
            <v>DY1</v>
          </cell>
          <cell r="D2542" t="str">
            <v>FEDERATD</v>
          </cell>
          <cell r="E2542" t="str">
            <v>PGR</v>
          </cell>
          <cell r="F2542" t="str">
            <v>PGR</v>
          </cell>
          <cell r="G2542">
            <v>330788.07</v>
          </cell>
          <cell r="H2542">
            <v>6.45E-3</v>
          </cell>
          <cell r="I2542">
            <v>175.36299053424662</v>
          </cell>
        </row>
        <row r="2543">
          <cell r="A2543" t="str">
            <v>September</v>
          </cell>
          <cell r="B2543" t="str">
            <v>3R2</v>
          </cell>
          <cell r="C2543" t="str">
            <v>DY3</v>
          </cell>
          <cell r="D2543" t="str">
            <v>FEDERATD</v>
          </cell>
          <cell r="E2543" t="str">
            <v>PGR</v>
          </cell>
          <cell r="F2543" t="str">
            <v>PGR</v>
          </cell>
          <cell r="G2543">
            <v>50079.53</v>
          </cell>
          <cell r="H2543">
            <v>6.45E-3</v>
          </cell>
          <cell r="I2543">
            <v>26.549011109589042</v>
          </cell>
        </row>
        <row r="2544">
          <cell r="A2544" t="str">
            <v>September</v>
          </cell>
          <cell r="B2544" t="str">
            <v>3R2</v>
          </cell>
          <cell r="C2544" t="str">
            <v>DY4</v>
          </cell>
          <cell r="D2544" t="str">
            <v>FEDERATD</v>
          </cell>
          <cell r="E2544" t="str">
            <v>PGR</v>
          </cell>
          <cell r="F2544" t="str">
            <v>PGR</v>
          </cell>
          <cell r="G2544">
            <v>34296.47</v>
          </cell>
          <cell r="H2544">
            <v>6.45E-3</v>
          </cell>
          <cell r="I2544">
            <v>18.181827246575342</v>
          </cell>
        </row>
        <row r="2545">
          <cell r="A2545" t="str">
            <v>September</v>
          </cell>
          <cell r="B2545" t="str">
            <v>3R2</v>
          </cell>
          <cell r="C2545" t="str">
            <v>DY6</v>
          </cell>
          <cell r="D2545" t="str">
            <v>FEDERATD</v>
          </cell>
          <cell r="E2545" t="str">
            <v>PGR</v>
          </cell>
          <cell r="F2545" t="str">
            <v>PGR</v>
          </cell>
          <cell r="G2545">
            <v>64.28</v>
          </cell>
          <cell r="H2545">
            <v>6.45E-3</v>
          </cell>
          <cell r="I2545">
            <v>3.4077205479452054E-2</v>
          </cell>
        </row>
        <row r="2546">
          <cell r="A2546" t="str">
            <v>September</v>
          </cell>
          <cell r="B2546" t="str">
            <v>3R2</v>
          </cell>
          <cell r="C2546" t="str">
            <v>DY7</v>
          </cell>
          <cell r="D2546" t="str">
            <v>FEDERATD</v>
          </cell>
          <cell r="E2546" t="str">
            <v>PGR</v>
          </cell>
          <cell r="F2546" t="str">
            <v>PGR</v>
          </cell>
          <cell r="G2546">
            <v>25521.19</v>
          </cell>
          <cell r="H2546">
            <v>6.45E-3</v>
          </cell>
          <cell r="I2546">
            <v>13.529726753424658</v>
          </cell>
        </row>
        <row r="2547">
          <cell r="A2547" t="str">
            <v>September</v>
          </cell>
          <cell r="B2547" t="str">
            <v>3R2</v>
          </cell>
          <cell r="C2547" t="str">
            <v>DY8</v>
          </cell>
          <cell r="D2547" t="str">
            <v>FEDERATD</v>
          </cell>
          <cell r="E2547" t="str">
            <v>PGR</v>
          </cell>
          <cell r="F2547" t="str">
            <v>PGR</v>
          </cell>
          <cell r="G2547">
            <v>123958.53</v>
          </cell>
          <cell r="H2547">
            <v>6.45E-3</v>
          </cell>
          <cell r="I2547">
            <v>65.715001520547958</v>
          </cell>
        </row>
        <row r="2548">
          <cell r="A2548" t="str">
            <v>September</v>
          </cell>
          <cell r="B2548" t="str">
            <v>3R2</v>
          </cell>
          <cell r="C2548" t="str">
            <v>DY9</v>
          </cell>
          <cell r="D2548" t="str">
            <v>FEDERATD</v>
          </cell>
          <cell r="E2548" t="str">
            <v>PGR</v>
          </cell>
          <cell r="F2548" t="str">
            <v>PGR</v>
          </cell>
          <cell r="G2548">
            <v>116277.18</v>
          </cell>
          <cell r="H2548">
            <v>6.45E-3</v>
          </cell>
          <cell r="I2548">
            <v>61.642833780821924</v>
          </cell>
        </row>
        <row r="2549">
          <cell r="A2549" t="str">
            <v>September</v>
          </cell>
          <cell r="B2549" t="str">
            <v>3R2</v>
          </cell>
          <cell r="C2549" t="str">
            <v>DZ1</v>
          </cell>
          <cell r="D2549" t="str">
            <v>FEDERATD</v>
          </cell>
          <cell r="E2549" t="str">
            <v>PGR</v>
          </cell>
          <cell r="F2549" t="str">
            <v>PGR</v>
          </cell>
          <cell r="G2549">
            <v>229161.4</v>
          </cell>
          <cell r="H2549">
            <v>6.45E-3</v>
          </cell>
          <cell r="I2549">
            <v>121.48693397260274</v>
          </cell>
        </row>
        <row r="2550">
          <cell r="A2550" t="str">
            <v>September</v>
          </cell>
          <cell r="B2550" t="str">
            <v>3R2</v>
          </cell>
          <cell r="C2550" t="str">
            <v>DZ2</v>
          </cell>
          <cell r="D2550" t="str">
            <v>FEDERATD</v>
          </cell>
          <cell r="E2550" t="str">
            <v>PGR</v>
          </cell>
          <cell r="F2550" t="str">
            <v>PGR</v>
          </cell>
          <cell r="G2550">
            <v>3702.76</v>
          </cell>
          <cell r="H2550">
            <v>6.45E-3</v>
          </cell>
          <cell r="I2550">
            <v>1.9629700273972601</v>
          </cell>
        </row>
        <row r="2551">
          <cell r="A2551" t="str">
            <v>September</v>
          </cell>
          <cell r="B2551" t="str">
            <v>3R2</v>
          </cell>
          <cell r="C2551" t="str">
            <v>DZ3</v>
          </cell>
          <cell r="D2551" t="str">
            <v>FEDERATD</v>
          </cell>
          <cell r="E2551" t="str">
            <v>PGR</v>
          </cell>
          <cell r="F2551" t="str">
            <v>PGR</v>
          </cell>
          <cell r="G2551">
            <v>8038.33</v>
          </cell>
          <cell r="H2551">
            <v>6.45E-3</v>
          </cell>
          <cell r="I2551">
            <v>4.2614160410958908</v>
          </cell>
        </row>
        <row r="2552">
          <cell r="A2552" t="str">
            <v>September</v>
          </cell>
          <cell r="B2552" t="str">
            <v>3R2</v>
          </cell>
          <cell r="C2552" t="str">
            <v>DZ4</v>
          </cell>
          <cell r="D2552" t="str">
            <v>FEDERATD</v>
          </cell>
          <cell r="E2552" t="str">
            <v>PGR</v>
          </cell>
          <cell r="F2552" t="str">
            <v>PGR</v>
          </cell>
          <cell r="G2552">
            <v>34129.360000000001</v>
          </cell>
          <cell r="H2552">
            <v>6.45E-3</v>
          </cell>
          <cell r="I2552">
            <v>18.093236054794517</v>
          </cell>
        </row>
        <row r="2553">
          <cell r="A2553" t="str">
            <v>September</v>
          </cell>
          <cell r="B2553" t="str">
            <v>3R2</v>
          </cell>
          <cell r="C2553" t="str">
            <v>DZ5</v>
          </cell>
          <cell r="D2553" t="str">
            <v>FEDERATD</v>
          </cell>
          <cell r="E2553" t="str">
            <v>PGR</v>
          </cell>
          <cell r="F2553" t="str">
            <v>PGR</v>
          </cell>
          <cell r="G2553">
            <v>6354.58</v>
          </cell>
          <cell r="H2553">
            <v>6.45E-3</v>
          </cell>
          <cell r="I2553">
            <v>3.368797890410959</v>
          </cell>
        </row>
        <row r="2554">
          <cell r="A2554" t="str">
            <v>September</v>
          </cell>
          <cell r="B2554" t="str">
            <v>3R2</v>
          </cell>
          <cell r="C2554" t="str">
            <v>DZ6</v>
          </cell>
          <cell r="D2554" t="str">
            <v>FEDERATD</v>
          </cell>
          <cell r="E2554" t="str">
            <v>PGR</v>
          </cell>
          <cell r="F2554" t="str">
            <v>PGR</v>
          </cell>
          <cell r="G2554">
            <v>207081.64</v>
          </cell>
          <cell r="H2554">
            <v>6.45E-3</v>
          </cell>
          <cell r="I2554">
            <v>109.7816365479452</v>
          </cell>
        </row>
        <row r="2555">
          <cell r="A2555" t="str">
            <v>September</v>
          </cell>
          <cell r="B2555" t="str">
            <v>3R2</v>
          </cell>
          <cell r="C2555" t="str">
            <v>E02</v>
          </cell>
          <cell r="D2555" t="str">
            <v>FEDERATD</v>
          </cell>
          <cell r="E2555" t="str">
            <v>PGR</v>
          </cell>
          <cell r="F2555" t="str">
            <v>PGR</v>
          </cell>
          <cell r="G2555">
            <v>266.10000000000002</v>
          </cell>
          <cell r="H2555">
            <v>6.45E-3</v>
          </cell>
          <cell r="I2555">
            <v>0.14106945205479454</v>
          </cell>
        </row>
        <row r="2556">
          <cell r="A2556" t="str">
            <v>September</v>
          </cell>
          <cell r="B2556" t="str">
            <v>3R2</v>
          </cell>
          <cell r="C2556" t="str">
            <v>E03</v>
          </cell>
          <cell r="D2556" t="str">
            <v>FEDERATD</v>
          </cell>
          <cell r="E2556" t="str">
            <v>PGR</v>
          </cell>
          <cell r="F2556" t="str">
            <v>PGR</v>
          </cell>
          <cell r="G2556">
            <v>1543.26</v>
          </cell>
          <cell r="H2556">
            <v>6.45E-3</v>
          </cell>
          <cell r="I2556">
            <v>0.81813920547945207</v>
          </cell>
        </row>
        <row r="2557">
          <cell r="A2557" t="str">
            <v>September</v>
          </cell>
          <cell r="B2557" t="str">
            <v>3R2</v>
          </cell>
          <cell r="C2557" t="str">
            <v>E51</v>
          </cell>
          <cell r="D2557" t="str">
            <v>FEDERATD</v>
          </cell>
          <cell r="E2557" t="str">
            <v>PGR</v>
          </cell>
          <cell r="F2557" t="str">
            <v>PGR</v>
          </cell>
          <cell r="G2557">
            <v>120701.43</v>
          </cell>
          <cell r="H2557">
            <v>6.45E-3</v>
          </cell>
          <cell r="I2557">
            <v>63.988292342465755</v>
          </cell>
        </row>
        <row r="2558">
          <cell r="A2558" t="str">
            <v>September</v>
          </cell>
          <cell r="B2558" t="str">
            <v>3R2</v>
          </cell>
          <cell r="C2558" t="str">
            <v>E56</v>
          </cell>
          <cell r="D2558" t="str">
            <v>FEDERATD</v>
          </cell>
          <cell r="E2558" t="str">
            <v>PGR</v>
          </cell>
          <cell r="F2558" t="str">
            <v>PGR</v>
          </cell>
          <cell r="G2558">
            <v>1180.97</v>
          </cell>
          <cell r="H2558">
            <v>6.45E-3</v>
          </cell>
          <cell r="I2558">
            <v>0.62607587671232867</v>
          </cell>
        </row>
        <row r="2559">
          <cell r="A2559" t="str">
            <v>September</v>
          </cell>
          <cell r="B2559" t="str">
            <v>3R2</v>
          </cell>
          <cell r="C2559" t="str">
            <v>E58</v>
          </cell>
          <cell r="D2559" t="str">
            <v>FEDERATD</v>
          </cell>
          <cell r="E2559" t="str">
            <v>PGR</v>
          </cell>
          <cell r="F2559" t="str">
            <v>PGR</v>
          </cell>
          <cell r="G2559">
            <v>179237.23</v>
          </cell>
          <cell r="H2559">
            <v>6.45E-3</v>
          </cell>
          <cell r="I2559">
            <v>95.020284945205461</v>
          </cell>
        </row>
        <row r="2560">
          <cell r="A2560" t="str">
            <v>September</v>
          </cell>
          <cell r="B2560" t="str">
            <v>3R2</v>
          </cell>
          <cell r="C2560" t="str">
            <v>E62</v>
          </cell>
          <cell r="D2560" t="str">
            <v>FEDERATD</v>
          </cell>
          <cell r="E2560" t="str">
            <v>PGR</v>
          </cell>
          <cell r="F2560" t="str">
            <v>PGR</v>
          </cell>
          <cell r="G2560">
            <v>2599.6799999999998</v>
          </cell>
          <cell r="H2560">
            <v>6.45E-3</v>
          </cell>
          <cell r="I2560">
            <v>1.3781865205479453</v>
          </cell>
        </row>
        <row r="2561">
          <cell r="A2561" t="str">
            <v>September</v>
          </cell>
          <cell r="B2561" t="str">
            <v>3R2</v>
          </cell>
          <cell r="C2561" t="str">
            <v>E63</v>
          </cell>
          <cell r="D2561" t="str">
            <v>FEDERATD</v>
          </cell>
          <cell r="E2561" t="str">
            <v>PGR</v>
          </cell>
          <cell r="F2561" t="str">
            <v>PGR</v>
          </cell>
          <cell r="G2561">
            <v>1028.8399999999999</v>
          </cell>
          <cell r="H2561">
            <v>6.45E-3</v>
          </cell>
          <cell r="I2561">
            <v>0.54542613698630149</v>
          </cell>
        </row>
        <row r="2562">
          <cell r="A2562" t="str">
            <v>September</v>
          </cell>
          <cell r="B2562" t="str">
            <v>3R2</v>
          </cell>
          <cell r="C2562" t="str">
            <v>E64</v>
          </cell>
          <cell r="D2562" t="str">
            <v>FEDERATD</v>
          </cell>
          <cell r="E2562" t="str">
            <v>PGR</v>
          </cell>
          <cell r="F2562" t="str">
            <v>PGR</v>
          </cell>
          <cell r="G2562">
            <v>37957.58</v>
          </cell>
          <cell r="H2562">
            <v>6.45E-3</v>
          </cell>
          <cell r="I2562">
            <v>20.122717068493152</v>
          </cell>
        </row>
        <row r="2563">
          <cell r="A2563" t="str">
            <v>September</v>
          </cell>
          <cell r="B2563" t="str">
            <v>3R2</v>
          </cell>
          <cell r="C2563" t="str">
            <v>E71</v>
          </cell>
          <cell r="D2563" t="str">
            <v>FEDERATD</v>
          </cell>
          <cell r="E2563" t="str">
            <v>PGR</v>
          </cell>
          <cell r="F2563" t="str">
            <v>PGR</v>
          </cell>
          <cell r="G2563">
            <v>6419.01</v>
          </cell>
          <cell r="H2563">
            <v>6.45E-3</v>
          </cell>
          <cell r="I2563">
            <v>3.4029546164383562</v>
          </cell>
        </row>
        <row r="2564">
          <cell r="A2564" t="str">
            <v>September</v>
          </cell>
          <cell r="B2564" t="str">
            <v>3R2</v>
          </cell>
          <cell r="C2564" t="str">
            <v>E72</v>
          </cell>
          <cell r="D2564" t="str">
            <v>FEDERATD</v>
          </cell>
          <cell r="E2564" t="str">
            <v>PGR</v>
          </cell>
          <cell r="F2564" t="str">
            <v>PGR</v>
          </cell>
          <cell r="G2564">
            <v>75173.100000000006</v>
          </cell>
          <cell r="H2564">
            <v>6.45E-3</v>
          </cell>
          <cell r="I2564">
            <v>39.852040684931517</v>
          </cell>
        </row>
        <row r="2565">
          <cell r="A2565" t="str">
            <v>September</v>
          </cell>
          <cell r="B2565" t="str">
            <v>3R2</v>
          </cell>
          <cell r="C2565" t="str">
            <v>E75</v>
          </cell>
          <cell r="D2565" t="str">
            <v>FEDERATD</v>
          </cell>
          <cell r="E2565" t="str">
            <v>PGR</v>
          </cell>
          <cell r="F2565" t="str">
            <v>PGR</v>
          </cell>
          <cell r="G2565">
            <v>21009.4</v>
          </cell>
          <cell r="H2565">
            <v>6.45E-3</v>
          </cell>
          <cell r="I2565">
            <v>11.137860000000002</v>
          </cell>
        </row>
        <row r="2566">
          <cell r="A2566" t="str">
            <v>September</v>
          </cell>
          <cell r="B2566" t="str">
            <v>3R2</v>
          </cell>
          <cell r="C2566" t="str">
            <v>E76</v>
          </cell>
          <cell r="D2566" t="str">
            <v>FEDERATD</v>
          </cell>
          <cell r="E2566" t="str">
            <v>PGR</v>
          </cell>
          <cell r="F2566" t="str">
            <v>PGR</v>
          </cell>
          <cell r="G2566">
            <v>51113.27</v>
          </cell>
          <cell r="H2566">
            <v>6.45E-3</v>
          </cell>
          <cell r="I2566">
            <v>27.097034917808219</v>
          </cell>
        </row>
        <row r="2567">
          <cell r="A2567" t="str">
            <v>September</v>
          </cell>
          <cell r="B2567" t="str">
            <v>3R2</v>
          </cell>
          <cell r="C2567" t="str">
            <v>E77</v>
          </cell>
          <cell r="D2567" t="str">
            <v>FEDERATD</v>
          </cell>
          <cell r="E2567" t="str">
            <v>PGR</v>
          </cell>
          <cell r="F2567" t="str">
            <v>PGR</v>
          </cell>
          <cell r="G2567">
            <v>28272.86</v>
          </cell>
          <cell r="H2567">
            <v>6.45E-3</v>
          </cell>
          <cell r="I2567">
            <v>14.988488794520546</v>
          </cell>
        </row>
        <row r="2568">
          <cell r="A2568" t="str">
            <v>September</v>
          </cell>
          <cell r="B2568" t="str">
            <v>3R2</v>
          </cell>
          <cell r="C2568" t="str">
            <v>E78</v>
          </cell>
          <cell r="D2568" t="str">
            <v>FEDERATD</v>
          </cell>
          <cell r="E2568" t="str">
            <v>PGR</v>
          </cell>
          <cell r="F2568" t="str">
            <v>PGR</v>
          </cell>
          <cell r="G2568">
            <v>35017.93</v>
          </cell>
          <cell r="H2568">
            <v>6.45E-3</v>
          </cell>
          <cell r="I2568">
            <v>18.56429987671233</v>
          </cell>
        </row>
        <row r="2569">
          <cell r="A2569" t="str">
            <v>September</v>
          </cell>
          <cell r="B2569" t="str">
            <v>3R2</v>
          </cell>
          <cell r="C2569" t="str">
            <v>E79</v>
          </cell>
          <cell r="D2569" t="str">
            <v>FEDERATD</v>
          </cell>
          <cell r="E2569" t="str">
            <v>PGR</v>
          </cell>
          <cell r="F2569" t="str">
            <v>PGR</v>
          </cell>
          <cell r="G2569">
            <v>8695.89</v>
          </cell>
          <cell r="H2569">
            <v>6.45E-3</v>
          </cell>
          <cell r="I2569">
            <v>4.610012917808219</v>
          </cell>
        </row>
        <row r="2570">
          <cell r="A2570" t="str">
            <v>September</v>
          </cell>
          <cell r="B2570" t="str">
            <v>3R2</v>
          </cell>
          <cell r="C2570" t="str">
            <v>E82</v>
          </cell>
          <cell r="D2570" t="str">
            <v>FEDERATD</v>
          </cell>
          <cell r="E2570" t="str">
            <v>PGR</v>
          </cell>
          <cell r="F2570" t="str">
            <v>PGR</v>
          </cell>
          <cell r="G2570">
            <v>1731.66</v>
          </cell>
          <cell r="H2570">
            <v>6.45E-3</v>
          </cell>
          <cell r="I2570">
            <v>0.91801701369863009</v>
          </cell>
        </row>
        <row r="2571">
          <cell r="A2571" t="str">
            <v>September</v>
          </cell>
          <cell r="B2571" t="str">
            <v>3R2</v>
          </cell>
          <cell r="C2571" t="str">
            <v>E83</v>
          </cell>
          <cell r="D2571" t="str">
            <v>FEDERATD</v>
          </cell>
          <cell r="E2571" t="str">
            <v>PGR</v>
          </cell>
          <cell r="F2571" t="str">
            <v>PGR</v>
          </cell>
          <cell r="G2571">
            <v>987.48</v>
          </cell>
          <cell r="H2571">
            <v>6.45E-3</v>
          </cell>
          <cell r="I2571">
            <v>0.52349967123287677</v>
          </cell>
        </row>
        <row r="2572">
          <cell r="A2572" t="str">
            <v>September</v>
          </cell>
          <cell r="B2572" t="str">
            <v>3R2</v>
          </cell>
          <cell r="C2572" t="str">
            <v>E85</v>
          </cell>
          <cell r="D2572" t="str">
            <v>FEDERATD</v>
          </cell>
          <cell r="E2572" t="str">
            <v>PGR</v>
          </cell>
          <cell r="F2572" t="str">
            <v>PGR</v>
          </cell>
          <cell r="G2572">
            <v>137.83000000000001</v>
          </cell>
          <cell r="H2572">
            <v>6.45E-3</v>
          </cell>
          <cell r="I2572">
            <v>7.3068780821917811E-2</v>
          </cell>
        </row>
        <row r="2573">
          <cell r="A2573" t="str">
            <v>September</v>
          </cell>
          <cell r="B2573" t="str">
            <v>3R2</v>
          </cell>
          <cell r="C2573" t="str">
            <v>E87</v>
          </cell>
          <cell r="D2573" t="str">
            <v>FEDERATD</v>
          </cell>
          <cell r="E2573" t="str">
            <v>PGR</v>
          </cell>
          <cell r="F2573" t="str">
            <v>PGR</v>
          </cell>
          <cell r="G2573">
            <v>2513.0100000000002</v>
          </cell>
          <cell r="H2573">
            <v>6.45E-3</v>
          </cell>
          <cell r="I2573">
            <v>1.3322395479452056</v>
          </cell>
        </row>
        <row r="2574">
          <cell r="A2574" t="str">
            <v>September</v>
          </cell>
          <cell r="B2574" t="str">
            <v>3R2</v>
          </cell>
          <cell r="C2574" t="str">
            <v>EA0</v>
          </cell>
          <cell r="D2574" t="str">
            <v>FEDERATD</v>
          </cell>
          <cell r="E2574" t="str">
            <v>PGR</v>
          </cell>
          <cell r="F2574" t="str">
            <v>PGR</v>
          </cell>
          <cell r="G2574">
            <v>5395.73</v>
          </cell>
          <cell r="H2574">
            <v>6.45E-3</v>
          </cell>
          <cell r="I2574">
            <v>2.8604760410958905</v>
          </cell>
        </row>
        <row r="2575">
          <cell r="A2575" t="str">
            <v>September</v>
          </cell>
          <cell r="B2575" t="str">
            <v>3R2</v>
          </cell>
          <cell r="C2575" t="str">
            <v>EA2</v>
          </cell>
          <cell r="D2575" t="str">
            <v>FEDERATD</v>
          </cell>
          <cell r="E2575" t="str">
            <v>PGR</v>
          </cell>
          <cell r="F2575" t="str">
            <v>PGR</v>
          </cell>
          <cell r="G2575">
            <v>148614.74</v>
          </cell>
          <cell r="H2575">
            <v>6.45E-3</v>
          </cell>
          <cell r="I2575">
            <v>78.78617038356164</v>
          </cell>
        </row>
        <row r="2576">
          <cell r="A2576" t="str">
            <v>September</v>
          </cell>
          <cell r="B2576" t="str">
            <v>3R2</v>
          </cell>
          <cell r="C2576" t="str">
            <v>EA7</v>
          </cell>
          <cell r="D2576" t="str">
            <v>FEDERATD</v>
          </cell>
          <cell r="E2576" t="str">
            <v>PGR</v>
          </cell>
          <cell r="F2576" t="str">
            <v>PGR</v>
          </cell>
          <cell r="G2576">
            <v>310.89</v>
          </cell>
          <cell r="H2576">
            <v>6.45E-3</v>
          </cell>
          <cell r="I2576">
            <v>0.16481428767123285</v>
          </cell>
        </row>
        <row r="2577">
          <cell r="A2577" t="str">
            <v>September</v>
          </cell>
          <cell r="B2577" t="str">
            <v>3R2</v>
          </cell>
          <cell r="C2577" t="str">
            <v>EA8</v>
          </cell>
          <cell r="D2577" t="str">
            <v>FEDERATD</v>
          </cell>
          <cell r="E2577" t="str">
            <v>PGR</v>
          </cell>
          <cell r="F2577" t="str">
            <v>PGR</v>
          </cell>
          <cell r="G2577">
            <v>650.84</v>
          </cell>
          <cell r="H2577">
            <v>6.45E-3</v>
          </cell>
          <cell r="I2577">
            <v>0.3450343561643836</v>
          </cell>
        </row>
        <row r="2578">
          <cell r="A2578" t="str">
            <v>September</v>
          </cell>
          <cell r="B2578" t="str">
            <v>3R2</v>
          </cell>
          <cell r="C2578" t="str">
            <v>EB5</v>
          </cell>
          <cell r="D2578" t="str">
            <v>FEDERATD</v>
          </cell>
          <cell r="E2578" t="str">
            <v>PGR</v>
          </cell>
          <cell r="F2578" t="str">
            <v>PGR</v>
          </cell>
          <cell r="G2578">
            <v>2877.64</v>
          </cell>
          <cell r="H2578">
            <v>6.45E-3</v>
          </cell>
          <cell r="I2578">
            <v>1.5255433972602739</v>
          </cell>
        </row>
        <row r="2579">
          <cell r="A2579" t="str">
            <v>September</v>
          </cell>
          <cell r="B2579" t="str">
            <v>3R2</v>
          </cell>
          <cell r="C2579" t="str">
            <v>ECU</v>
          </cell>
          <cell r="D2579" t="str">
            <v>FEDERATD</v>
          </cell>
          <cell r="E2579" t="str">
            <v>PGR</v>
          </cell>
          <cell r="F2579" t="str">
            <v>PGR</v>
          </cell>
          <cell r="G2579">
            <v>302.54000000000002</v>
          </cell>
          <cell r="H2579">
            <v>6.45E-3</v>
          </cell>
          <cell r="I2579">
            <v>0.16038764383561643</v>
          </cell>
        </row>
        <row r="2580">
          <cell r="A2580" t="str">
            <v>September</v>
          </cell>
          <cell r="B2580" t="str">
            <v>3R2</v>
          </cell>
          <cell r="C2580" t="str">
            <v>EF1</v>
          </cell>
          <cell r="D2580" t="str">
            <v>FEDERATD</v>
          </cell>
          <cell r="E2580" t="str">
            <v>PGR</v>
          </cell>
          <cell r="F2580" t="str">
            <v>PGR</v>
          </cell>
          <cell r="G2580">
            <v>75767.81</v>
          </cell>
          <cell r="H2580">
            <v>6.45E-3</v>
          </cell>
          <cell r="I2580">
            <v>40.167318452054793</v>
          </cell>
        </row>
        <row r="2581">
          <cell r="A2581" t="str">
            <v>September</v>
          </cell>
          <cell r="B2581" t="str">
            <v>3R2</v>
          </cell>
          <cell r="C2581" t="str">
            <v>EF3</v>
          </cell>
          <cell r="D2581" t="str">
            <v>FEDERATD</v>
          </cell>
          <cell r="E2581" t="str">
            <v>PGR</v>
          </cell>
          <cell r="F2581" t="str">
            <v>PGR</v>
          </cell>
          <cell r="G2581">
            <v>5785.37</v>
          </cell>
          <cell r="H2581">
            <v>6.45E-3</v>
          </cell>
          <cell r="I2581">
            <v>3.0670386164383561</v>
          </cell>
        </row>
        <row r="2582">
          <cell r="A2582" t="str">
            <v>September</v>
          </cell>
          <cell r="B2582" t="str">
            <v>3R2</v>
          </cell>
          <cell r="C2582" t="str">
            <v>EF4</v>
          </cell>
          <cell r="D2582" t="str">
            <v>FEDERATD</v>
          </cell>
          <cell r="E2582" t="str">
            <v>PGR</v>
          </cell>
          <cell r="F2582" t="str">
            <v>PGR</v>
          </cell>
          <cell r="G2582">
            <v>76154.91</v>
          </cell>
          <cell r="H2582">
            <v>6.45E-3</v>
          </cell>
          <cell r="I2582">
            <v>40.372534479452057</v>
          </cell>
        </row>
        <row r="2583">
          <cell r="A2583" t="str">
            <v>September</v>
          </cell>
          <cell r="B2583" t="str">
            <v>3R2</v>
          </cell>
          <cell r="C2583" t="str">
            <v>EF5</v>
          </cell>
          <cell r="D2583" t="str">
            <v>FEDERATD</v>
          </cell>
          <cell r="E2583" t="str">
            <v>PGR</v>
          </cell>
          <cell r="F2583" t="str">
            <v>PGR</v>
          </cell>
          <cell r="G2583">
            <v>253.94</v>
          </cell>
          <cell r="H2583">
            <v>6.45E-3</v>
          </cell>
          <cell r="I2583">
            <v>0.13462298630136987</v>
          </cell>
        </row>
        <row r="2584">
          <cell r="A2584" t="str">
            <v>September</v>
          </cell>
          <cell r="B2584" t="str">
            <v>3R2</v>
          </cell>
          <cell r="C2584" t="str">
            <v>EF8</v>
          </cell>
          <cell r="D2584" t="str">
            <v>FEDERATD</v>
          </cell>
          <cell r="E2584" t="str">
            <v>PGR</v>
          </cell>
          <cell r="F2584" t="str">
            <v>PGR</v>
          </cell>
          <cell r="G2584">
            <v>719.57</v>
          </cell>
          <cell r="H2584">
            <v>6.45E-3</v>
          </cell>
          <cell r="I2584">
            <v>0.38147067123287665</v>
          </cell>
        </row>
        <row r="2585">
          <cell r="A2585" t="str">
            <v>September</v>
          </cell>
          <cell r="B2585" t="str">
            <v>3R2</v>
          </cell>
          <cell r="C2585" t="str">
            <v>EG4</v>
          </cell>
          <cell r="D2585" t="str">
            <v>FEDERATD</v>
          </cell>
          <cell r="E2585" t="str">
            <v>PGR</v>
          </cell>
          <cell r="F2585" t="str">
            <v>PGR</v>
          </cell>
          <cell r="G2585">
            <v>4705.13</v>
          </cell>
          <cell r="H2585">
            <v>6.45E-3</v>
          </cell>
          <cell r="I2585">
            <v>2.4943634383561641</v>
          </cell>
        </row>
        <row r="2586">
          <cell r="A2586" t="str">
            <v>September</v>
          </cell>
          <cell r="B2586" t="str">
            <v>3R2</v>
          </cell>
          <cell r="C2586" t="str">
            <v>EG5</v>
          </cell>
          <cell r="D2586" t="str">
            <v>FEDERATD</v>
          </cell>
          <cell r="E2586" t="str">
            <v>PGR</v>
          </cell>
          <cell r="F2586" t="str">
            <v>PGR</v>
          </cell>
          <cell r="G2586">
            <v>3258.2</v>
          </cell>
          <cell r="H2586">
            <v>6.45E-3</v>
          </cell>
          <cell r="I2586">
            <v>1.7272923287671234</v>
          </cell>
        </row>
        <row r="2587">
          <cell r="A2587" t="str">
            <v>September</v>
          </cell>
          <cell r="B2587" t="str">
            <v>3R2</v>
          </cell>
          <cell r="C2587" t="str">
            <v>EG6</v>
          </cell>
          <cell r="D2587" t="str">
            <v>FEDERATD</v>
          </cell>
          <cell r="E2587" t="str">
            <v>PGR</v>
          </cell>
          <cell r="F2587" t="str">
            <v>PGR</v>
          </cell>
          <cell r="G2587">
            <v>19418.310000000001</v>
          </cell>
          <cell r="H2587">
            <v>6.45E-3</v>
          </cell>
          <cell r="I2587">
            <v>10.294364342465755</v>
          </cell>
        </row>
        <row r="2588">
          <cell r="A2588" t="str">
            <v>September</v>
          </cell>
          <cell r="B2588" t="str">
            <v>3R2</v>
          </cell>
          <cell r="C2588" t="str">
            <v>EH2</v>
          </cell>
          <cell r="D2588" t="str">
            <v>FEDERATD</v>
          </cell>
          <cell r="E2588" t="str">
            <v>PGR</v>
          </cell>
          <cell r="F2588" t="str">
            <v>PGR</v>
          </cell>
          <cell r="G2588">
            <v>105354.33</v>
          </cell>
          <cell r="H2588">
            <v>6.45E-3</v>
          </cell>
          <cell r="I2588">
            <v>55.852226999999992</v>
          </cell>
        </row>
        <row r="2589">
          <cell r="A2589" t="str">
            <v>September</v>
          </cell>
          <cell r="B2589" t="str">
            <v>3R2</v>
          </cell>
          <cell r="C2589" t="str">
            <v>EH8</v>
          </cell>
          <cell r="D2589" t="str">
            <v>FEDERATD</v>
          </cell>
          <cell r="E2589" t="str">
            <v>PGR</v>
          </cell>
          <cell r="F2589" t="str">
            <v>PGR</v>
          </cell>
          <cell r="G2589">
            <v>121.59</v>
          </cell>
          <cell r="H2589">
            <v>6.45E-3</v>
          </cell>
          <cell r="I2589">
            <v>6.4459356164383558E-2</v>
          </cell>
        </row>
        <row r="2590">
          <cell r="A2590" t="str">
            <v>September</v>
          </cell>
          <cell r="B2590" t="str">
            <v>3R2</v>
          </cell>
          <cell r="C2590" t="str">
            <v>EI2</v>
          </cell>
          <cell r="D2590" t="str">
            <v>FEDERATD</v>
          </cell>
          <cell r="E2590" t="str">
            <v>PGR</v>
          </cell>
          <cell r="F2590" t="str">
            <v>PGR</v>
          </cell>
          <cell r="G2590">
            <v>16676.36</v>
          </cell>
          <cell r="H2590">
            <v>6.45E-3</v>
          </cell>
          <cell r="I2590">
            <v>8.8407552328767132</v>
          </cell>
        </row>
        <row r="2591">
          <cell r="A2591" t="str">
            <v>September</v>
          </cell>
          <cell r="B2591" t="str">
            <v>3R2</v>
          </cell>
          <cell r="C2591" t="str">
            <v>EJ6</v>
          </cell>
          <cell r="D2591" t="str">
            <v>FEDERATD</v>
          </cell>
          <cell r="E2591" t="str">
            <v>PGR</v>
          </cell>
          <cell r="F2591" t="str">
            <v>PGR</v>
          </cell>
          <cell r="G2591">
            <v>1433.99</v>
          </cell>
          <cell r="H2591">
            <v>6.45E-3</v>
          </cell>
          <cell r="I2591">
            <v>0.76021113698630138</v>
          </cell>
        </row>
        <row r="2592">
          <cell r="A2592" t="str">
            <v>September</v>
          </cell>
          <cell r="B2592" t="str">
            <v>3R2</v>
          </cell>
          <cell r="C2592" t="str">
            <v>EJ7</v>
          </cell>
          <cell r="D2592" t="str">
            <v>FEDERATD</v>
          </cell>
          <cell r="E2592" t="str">
            <v>PGR</v>
          </cell>
          <cell r="F2592" t="str">
            <v>PGR</v>
          </cell>
          <cell r="G2592">
            <v>3839</v>
          </cell>
          <cell r="H2592">
            <v>6.45E-3</v>
          </cell>
          <cell r="I2592">
            <v>2.0351958904109586</v>
          </cell>
        </row>
        <row r="2593">
          <cell r="A2593" t="str">
            <v>September</v>
          </cell>
          <cell r="B2593" t="str">
            <v>3R2</v>
          </cell>
          <cell r="C2593" t="str">
            <v>EJ9</v>
          </cell>
          <cell r="D2593" t="str">
            <v>FEDERATD</v>
          </cell>
          <cell r="E2593" t="str">
            <v>PGR</v>
          </cell>
          <cell r="F2593" t="str">
            <v>PGR</v>
          </cell>
          <cell r="G2593">
            <v>8142.48</v>
          </cell>
          <cell r="H2593">
            <v>6.45E-3</v>
          </cell>
          <cell r="I2593">
            <v>4.3166298082191776</v>
          </cell>
        </row>
        <row r="2594">
          <cell r="A2594" t="str">
            <v>September</v>
          </cell>
          <cell r="B2594" t="str">
            <v>3R2</v>
          </cell>
          <cell r="C2594" t="str">
            <v>EK2</v>
          </cell>
          <cell r="D2594" t="str">
            <v>FEDERATD</v>
          </cell>
          <cell r="E2594" t="str">
            <v>PGR</v>
          </cell>
          <cell r="F2594" t="str">
            <v>PGR</v>
          </cell>
          <cell r="G2594">
            <v>1393.5</v>
          </cell>
          <cell r="H2594">
            <v>6.45E-3</v>
          </cell>
          <cell r="I2594">
            <v>0.73874589041095884</v>
          </cell>
        </row>
        <row r="2595">
          <cell r="A2595" t="str">
            <v>September</v>
          </cell>
          <cell r="B2595" t="str">
            <v>3R2</v>
          </cell>
          <cell r="C2595" t="str">
            <v>EK4</v>
          </cell>
          <cell r="D2595" t="str">
            <v>FEDERATD</v>
          </cell>
          <cell r="E2595" t="str">
            <v>PGR</v>
          </cell>
          <cell r="F2595" t="str">
            <v>PGR</v>
          </cell>
          <cell r="G2595">
            <v>1275.3499999999999</v>
          </cell>
          <cell r="H2595">
            <v>6.45E-3</v>
          </cell>
          <cell r="I2595">
            <v>0.676110205479452</v>
          </cell>
        </row>
        <row r="2596">
          <cell r="A2596" t="str">
            <v>September</v>
          </cell>
          <cell r="B2596" t="str">
            <v>3R2</v>
          </cell>
          <cell r="C2596" t="str">
            <v>EMG</v>
          </cell>
          <cell r="D2596" t="str">
            <v>FEDERATD</v>
          </cell>
          <cell r="E2596" t="str">
            <v>PGR</v>
          </cell>
          <cell r="F2596" t="str">
            <v>PGR</v>
          </cell>
          <cell r="G2596">
            <v>51079.91</v>
          </cell>
          <cell r="H2596">
            <v>6.45E-3</v>
          </cell>
          <cell r="I2596">
            <v>27.079349547945203</v>
          </cell>
        </row>
        <row r="2597">
          <cell r="A2597" t="str">
            <v>September</v>
          </cell>
          <cell r="B2597" t="str">
            <v>3R2</v>
          </cell>
          <cell r="C2597" t="str">
            <v>EMM</v>
          </cell>
          <cell r="D2597" t="str">
            <v>FEDERATD</v>
          </cell>
          <cell r="E2597" t="str">
            <v>PGR</v>
          </cell>
          <cell r="F2597" t="str">
            <v>PGR</v>
          </cell>
          <cell r="G2597">
            <v>43000.75</v>
          </cell>
          <cell r="H2597">
            <v>6.45E-3</v>
          </cell>
          <cell r="I2597">
            <v>22.796288013698629</v>
          </cell>
        </row>
        <row r="2598">
          <cell r="A2598" t="str">
            <v>September</v>
          </cell>
          <cell r="B2598" t="str">
            <v>3R2</v>
          </cell>
          <cell r="C2598" t="str">
            <v>EMP</v>
          </cell>
          <cell r="D2598" t="str">
            <v>FEDERATD</v>
          </cell>
          <cell r="E2598" t="str">
            <v>PGR</v>
          </cell>
          <cell r="F2598" t="str">
            <v>PGR</v>
          </cell>
          <cell r="G2598">
            <v>48615.01</v>
          </cell>
          <cell r="H2598">
            <v>6.45E-3</v>
          </cell>
          <cell r="I2598">
            <v>25.77261489041096</v>
          </cell>
        </row>
        <row r="2599">
          <cell r="A2599" t="str">
            <v>September</v>
          </cell>
          <cell r="B2599" t="str">
            <v>3R2</v>
          </cell>
          <cell r="C2599" t="str">
            <v>F68</v>
          </cell>
          <cell r="D2599" t="str">
            <v>FEDERATD</v>
          </cell>
          <cell r="E2599" t="str">
            <v>PGR</v>
          </cell>
          <cell r="F2599" t="str">
            <v>PGR</v>
          </cell>
          <cell r="G2599">
            <v>123500.1</v>
          </cell>
          <cell r="H2599">
            <v>6.45E-3</v>
          </cell>
          <cell r="I2599">
            <v>65.471970821917807</v>
          </cell>
        </row>
        <row r="2600">
          <cell r="A2600" t="str">
            <v>September</v>
          </cell>
          <cell r="B2600" t="str">
            <v>3R2</v>
          </cell>
          <cell r="C2600" t="str">
            <v>F69</v>
          </cell>
          <cell r="D2600" t="str">
            <v>FEDERATD</v>
          </cell>
          <cell r="E2600" t="str">
            <v>PGR</v>
          </cell>
          <cell r="F2600" t="str">
            <v>PGR</v>
          </cell>
          <cell r="G2600">
            <v>100944.26</v>
          </cell>
          <cell r="H2600">
            <v>6.45E-3</v>
          </cell>
          <cell r="I2600">
            <v>53.514285780821922</v>
          </cell>
        </row>
        <row r="2601">
          <cell r="A2601" t="str">
            <v>September</v>
          </cell>
          <cell r="B2601" t="str">
            <v>3R2</v>
          </cell>
          <cell r="C2601" t="str">
            <v>F71</v>
          </cell>
          <cell r="D2601" t="str">
            <v>FEDERATD</v>
          </cell>
          <cell r="E2601" t="str">
            <v>PGR</v>
          </cell>
          <cell r="F2601" t="str">
            <v>PGR</v>
          </cell>
          <cell r="G2601">
            <v>680073.42</v>
          </cell>
          <cell r="H2601">
            <v>6.45E-3</v>
          </cell>
          <cell r="I2601">
            <v>360.53207334246576</v>
          </cell>
        </row>
        <row r="2602">
          <cell r="A2602" t="str">
            <v>September</v>
          </cell>
          <cell r="B2602" t="str">
            <v>3R2</v>
          </cell>
          <cell r="C2602" t="str">
            <v>F75</v>
          </cell>
          <cell r="D2602" t="str">
            <v>FEDERATD</v>
          </cell>
          <cell r="E2602" t="str">
            <v>PGR</v>
          </cell>
          <cell r="F2602" t="str">
            <v>PGR</v>
          </cell>
          <cell r="G2602">
            <v>2286.23</v>
          </cell>
          <cell r="H2602">
            <v>6.45E-3</v>
          </cell>
          <cell r="I2602">
            <v>1.2120150821917808</v>
          </cell>
        </row>
        <row r="2603">
          <cell r="A2603" t="str">
            <v>September</v>
          </cell>
          <cell r="B2603" t="str">
            <v>3R2</v>
          </cell>
          <cell r="C2603" t="str">
            <v>F77</v>
          </cell>
          <cell r="D2603" t="str">
            <v>FEDERATD</v>
          </cell>
          <cell r="E2603" t="str">
            <v>PGR</v>
          </cell>
          <cell r="F2603" t="str">
            <v>PGR</v>
          </cell>
          <cell r="G2603">
            <v>200741.04</v>
          </cell>
          <cell r="H2603">
            <v>6.45E-3</v>
          </cell>
          <cell r="I2603">
            <v>106.42024997260275</v>
          </cell>
        </row>
        <row r="2604">
          <cell r="A2604" t="str">
            <v>September</v>
          </cell>
          <cell r="B2604" t="str">
            <v>3R2</v>
          </cell>
          <cell r="C2604" t="str">
            <v>F78</v>
          </cell>
          <cell r="D2604" t="str">
            <v>FEDERATD</v>
          </cell>
          <cell r="E2604" t="str">
            <v>PGR</v>
          </cell>
          <cell r="F2604" t="str">
            <v>PGR</v>
          </cell>
          <cell r="G2604">
            <v>400.06</v>
          </cell>
          <cell r="H2604">
            <v>6.45E-3</v>
          </cell>
          <cell r="I2604">
            <v>0.21208660273972602</v>
          </cell>
        </row>
        <row r="2605">
          <cell r="A2605" t="str">
            <v>September</v>
          </cell>
          <cell r="B2605" t="str">
            <v>3R2</v>
          </cell>
          <cell r="C2605" t="str">
            <v>F89</v>
          </cell>
          <cell r="D2605" t="str">
            <v>FEDERATD</v>
          </cell>
          <cell r="E2605" t="str">
            <v>PGR</v>
          </cell>
          <cell r="F2605" t="str">
            <v>PGR</v>
          </cell>
          <cell r="G2605">
            <v>37259.15</v>
          </cell>
          <cell r="H2605">
            <v>6.45E-3</v>
          </cell>
          <cell r="I2605">
            <v>19.752453493150679</v>
          </cell>
        </row>
        <row r="2606">
          <cell r="A2606" t="str">
            <v>September</v>
          </cell>
          <cell r="B2606" t="str">
            <v>3R2</v>
          </cell>
          <cell r="C2606" t="str">
            <v>F90</v>
          </cell>
          <cell r="D2606" t="str">
            <v>FEDERATD</v>
          </cell>
          <cell r="E2606" t="str">
            <v>PGR</v>
          </cell>
          <cell r="F2606" t="str">
            <v>PGR</v>
          </cell>
          <cell r="G2606">
            <v>246683.04</v>
          </cell>
          <cell r="H2606">
            <v>6.45E-3</v>
          </cell>
          <cell r="I2606">
            <v>130.77580339726023</v>
          </cell>
        </row>
        <row r="2607">
          <cell r="A2607" t="str">
            <v>September</v>
          </cell>
          <cell r="B2607" t="str">
            <v>3R2</v>
          </cell>
          <cell r="C2607" t="str">
            <v>F91</v>
          </cell>
          <cell r="D2607" t="str">
            <v>FEDERATD</v>
          </cell>
          <cell r="E2607" t="str">
            <v>PGR</v>
          </cell>
          <cell r="F2607" t="str">
            <v>PGR</v>
          </cell>
          <cell r="G2607">
            <v>620437.07999999996</v>
          </cell>
          <cell r="H2607">
            <v>6.45E-3</v>
          </cell>
          <cell r="I2607">
            <v>328.91664378082191</v>
          </cell>
        </row>
        <row r="2608">
          <cell r="A2608" t="str">
            <v>September</v>
          </cell>
          <cell r="B2608" t="str">
            <v>3R2</v>
          </cell>
          <cell r="C2608" t="str">
            <v>F92</v>
          </cell>
          <cell r="D2608" t="str">
            <v>FEDERATD</v>
          </cell>
          <cell r="E2608" t="str">
            <v>PGR</v>
          </cell>
          <cell r="F2608" t="str">
            <v>PGR</v>
          </cell>
          <cell r="G2608">
            <v>5809.87</v>
          </cell>
          <cell r="H2608">
            <v>6.45E-3</v>
          </cell>
          <cell r="I2608">
            <v>3.0800269726027403</v>
          </cell>
        </row>
        <row r="2609">
          <cell r="A2609" t="str">
            <v>September</v>
          </cell>
          <cell r="B2609" t="str">
            <v>3R2</v>
          </cell>
          <cell r="C2609" t="str">
            <v>F93</v>
          </cell>
          <cell r="D2609" t="str">
            <v>FEDERATD</v>
          </cell>
          <cell r="E2609" t="str">
            <v>PGR</v>
          </cell>
          <cell r="F2609" t="str">
            <v>PGR</v>
          </cell>
          <cell r="G2609">
            <v>57246.81</v>
          </cell>
          <cell r="H2609">
            <v>6.45E-3</v>
          </cell>
          <cell r="I2609">
            <v>30.348651328767129</v>
          </cell>
        </row>
        <row r="2610">
          <cell r="A2610" t="str">
            <v>September</v>
          </cell>
          <cell r="B2610" t="str">
            <v>3R2</v>
          </cell>
          <cell r="C2610" t="str">
            <v>F95</v>
          </cell>
          <cell r="D2610" t="str">
            <v>FEDERATD</v>
          </cell>
          <cell r="E2610" t="str">
            <v>PGR</v>
          </cell>
          <cell r="F2610" t="str">
            <v>PGR</v>
          </cell>
          <cell r="G2610">
            <v>290349.78000000003</v>
          </cell>
          <cell r="H2610">
            <v>6.45E-3</v>
          </cell>
          <cell r="I2610">
            <v>153.92515734246575</v>
          </cell>
        </row>
        <row r="2611">
          <cell r="A2611" t="str">
            <v>September</v>
          </cell>
          <cell r="B2611" t="str">
            <v>3R2</v>
          </cell>
          <cell r="C2611" t="str">
            <v>F97</v>
          </cell>
          <cell r="D2611" t="str">
            <v>FEDERATD</v>
          </cell>
          <cell r="E2611" t="str">
            <v>PGR</v>
          </cell>
          <cell r="F2611" t="str">
            <v>PGR</v>
          </cell>
          <cell r="G2611">
            <v>8270.64</v>
          </cell>
          <cell r="H2611">
            <v>6.45E-3</v>
          </cell>
          <cell r="I2611">
            <v>4.3845721643835613</v>
          </cell>
        </row>
        <row r="2612">
          <cell r="A2612" t="str">
            <v>September</v>
          </cell>
          <cell r="B2612" t="str">
            <v>3R2</v>
          </cell>
          <cell r="C2612" t="str">
            <v>F98</v>
          </cell>
          <cell r="D2612" t="str">
            <v>FEDERATD</v>
          </cell>
          <cell r="E2612" t="str">
            <v>PGR</v>
          </cell>
          <cell r="F2612" t="str">
            <v>PGR</v>
          </cell>
          <cell r="G2612">
            <v>184137.58</v>
          </cell>
          <cell r="H2612">
            <v>6.45E-3</v>
          </cell>
          <cell r="I2612">
            <v>97.618141726027389</v>
          </cell>
        </row>
        <row r="2613">
          <cell r="A2613" t="str">
            <v>September</v>
          </cell>
          <cell r="B2613" t="str">
            <v>3R2</v>
          </cell>
          <cell r="C2613" t="str">
            <v>F99</v>
          </cell>
          <cell r="D2613" t="str">
            <v>FEDERATD</v>
          </cell>
          <cell r="E2613" t="str">
            <v>PGR</v>
          </cell>
          <cell r="F2613" t="str">
            <v>PGR</v>
          </cell>
          <cell r="G2613">
            <v>681096.53</v>
          </cell>
          <cell r="H2613">
            <v>6.45E-3</v>
          </cell>
          <cell r="I2613">
            <v>361.07446179452057</v>
          </cell>
        </row>
        <row r="2614">
          <cell r="A2614" t="str">
            <v>September</v>
          </cell>
          <cell r="B2614" t="str">
            <v>3R2</v>
          </cell>
          <cell r="C2614" t="str">
            <v>FA3</v>
          </cell>
          <cell r="D2614" t="str">
            <v>FEDERATD</v>
          </cell>
          <cell r="E2614" t="str">
            <v>PGR</v>
          </cell>
          <cell r="F2614" t="str">
            <v>PGR</v>
          </cell>
          <cell r="G2614">
            <v>168.59</v>
          </cell>
          <cell r="H2614">
            <v>6.45E-3</v>
          </cell>
          <cell r="I2614">
            <v>8.9375794520547946E-2</v>
          </cell>
        </row>
        <row r="2615">
          <cell r="A2615" t="str">
            <v>September</v>
          </cell>
          <cell r="B2615" t="str">
            <v>3R2</v>
          </cell>
          <cell r="C2615" t="str">
            <v>FA7</v>
          </cell>
          <cell r="D2615" t="str">
            <v>FEDERATD</v>
          </cell>
          <cell r="E2615" t="str">
            <v>PGR</v>
          </cell>
          <cell r="F2615" t="str">
            <v>PGR</v>
          </cell>
          <cell r="G2615">
            <v>2496.94</v>
          </cell>
          <cell r="H2615">
            <v>6.45E-3</v>
          </cell>
          <cell r="I2615">
            <v>1.3237202465753426</v>
          </cell>
        </row>
        <row r="2616">
          <cell r="A2616" t="str">
            <v>September</v>
          </cell>
          <cell r="B2616" t="str">
            <v>3R2</v>
          </cell>
          <cell r="C2616" t="str">
            <v>FA8</v>
          </cell>
          <cell r="D2616" t="str">
            <v>FEDERATD</v>
          </cell>
          <cell r="E2616" t="str">
            <v>PGR</v>
          </cell>
          <cell r="F2616" t="str">
            <v>PGR</v>
          </cell>
          <cell r="G2616">
            <v>15.39</v>
          </cell>
          <cell r="H2616">
            <v>6.45E-3</v>
          </cell>
          <cell r="I2616">
            <v>8.158808219178082E-3</v>
          </cell>
        </row>
        <row r="2617">
          <cell r="A2617" t="str">
            <v>September</v>
          </cell>
          <cell r="B2617" t="str">
            <v>3R2</v>
          </cell>
          <cell r="C2617" t="str">
            <v>FA9</v>
          </cell>
          <cell r="D2617" t="str">
            <v>FEDERATD</v>
          </cell>
          <cell r="E2617" t="str">
            <v>PGR</v>
          </cell>
          <cell r="F2617" t="str">
            <v>PGR</v>
          </cell>
          <cell r="G2617">
            <v>28.73</v>
          </cell>
          <cell r="H2617">
            <v>6.45E-3</v>
          </cell>
          <cell r="I2617">
            <v>1.5230835616438359E-2</v>
          </cell>
        </row>
        <row r="2618">
          <cell r="A2618" t="str">
            <v>September</v>
          </cell>
          <cell r="B2618" t="str">
            <v>3R2</v>
          </cell>
          <cell r="C2618" t="str">
            <v>FB5</v>
          </cell>
          <cell r="D2618" t="str">
            <v>FEDERATD</v>
          </cell>
          <cell r="E2618" t="str">
            <v>PGR</v>
          </cell>
          <cell r="F2618" t="str">
            <v>PGR</v>
          </cell>
          <cell r="G2618">
            <v>2.5299999999999998</v>
          </cell>
          <cell r="H2618">
            <v>6.45E-3</v>
          </cell>
          <cell r="I2618">
            <v>1.3412465753424657E-3</v>
          </cell>
        </row>
        <row r="2619">
          <cell r="A2619" t="str">
            <v>September</v>
          </cell>
          <cell r="B2619" t="str">
            <v>3R2</v>
          </cell>
          <cell r="C2619" t="str">
            <v>FC3</v>
          </cell>
          <cell r="D2619" t="str">
            <v>FEDERATD</v>
          </cell>
          <cell r="E2619" t="str">
            <v>PGR</v>
          </cell>
          <cell r="F2619" t="str">
            <v>PGR</v>
          </cell>
          <cell r="G2619">
            <v>11.1</v>
          </cell>
          <cell r="H2619">
            <v>6.45E-3</v>
          </cell>
          <cell r="I2619">
            <v>5.8845205479452047E-3</v>
          </cell>
        </row>
        <row r="2620">
          <cell r="A2620" t="str">
            <v>September</v>
          </cell>
          <cell r="B2620" t="str">
            <v>3R2</v>
          </cell>
          <cell r="C2620" t="str">
            <v>FC5</v>
          </cell>
          <cell r="D2620" t="str">
            <v>FEDERATD</v>
          </cell>
          <cell r="E2620" t="str">
            <v>PGR</v>
          </cell>
          <cell r="F2620" t="str">
            <v>PGR</v>
          </cell>
          <cell r="G2620">
            <v>0.93</v>
          </cell>
          <cell r="H2620">
            <v>6.45E-3</v>
          </cell>
          <cell r="I2620">
            <v>4.9302739726027399E-4</v>
          </cell>
        </row>
        <row r="2621">
          <cell r="A2621" t="str">
            <v>September</v>
          </cell>
          <cell r="B2621" t="str">
            <v>3R2</v>
          </cell>
          <cell r="C2621" t="str">
            <v>FC6</v>
          </cell>
          <cell r="D2621" t="str">
            <v>FEDERATD</v>
          </cell>
          <cell r="E2621" t="str">
            <v>PGR</v>
          </cell>
          <cell r="F2621" t="str">
            <v>PGR</v>
          </cell>
          <cell r="G2621">
            <v>20.8</v>
          </cell>
          <cell r="H2621">
            <v>6.45E-3</v>
          </cell>
          <cell r="I2621">
            <v>1.1026849315068494E-2</v>
          </cell>
        </row>
        <row r="2622">
          <cell r="A2622" t="str">
            <v>September</v>
          </cell>
          <cell r="B2622" t="str">
            <v>3R2</v>
          </cell>
          <cell r="C2622" t="str">
            <v>FC8</v>
          </cell>
          <cell r="D2622" t="str">
            <v>FEDERATD</v>
          </cell>
          <cell r="E2622" t="str">
            <v>PGR</v>
          </cell>
          <cell r="F2622" t="str">
            <v>PGR</v>
          </cell>
          <cell r="G2622">
            <v>4033.71</v>
          </cell>
          <cell r="H2622">
            <v>6.45E-3</v>
          </cell>
          <cell r="I2622">
            <v>2.1384188630136984</v>
          </cell>
        </row>
        <row r="2623">
          <cell r="A2623" t="str">
            <v>September</v>
          </cell>
          <cell r="B2623" t="str">
            <v>3R2</v>
          </cell>
          <cell r="C2623" t="str">
            <v>FG1</v>
          </cell>
          <cell r="D2623" t="str">
            <v>FEDERATD</v>
          </cell>
          <cell r="E2623" t="str">
            <v>PGR</v>
          </cell>
          <cell r="F2623" t="str">
            <v>PGR</v>
          </cell>
          <cell r="G2623">
            <v>55613.38</v>
          </cell>
          <cell r="H2623">
            <v>6.45E-3</v>
          </cell>
          <cell r="I2623">
            <v>29.482709671232875</v>
          </cell>
        </row>
        <row r="2624">
          <cell r="A2624" t="str">
            <v>September</v>
          </cell>
          <cell r="B2624" t="str">
            <v>3R2</v>
          </cell>
          <cell r="C2624" t="str">
            <v>FG3</v>
          </cell>
          <cell r="D2624" t="str">
            <v>FEDERATD</v>
          </cell>
          <cell r="E2624" t="str">
            <v>PGR</v>
          </cell>
          <cell r="F2624" t="str">
            <v>PGR</v>
          </cell>
          <cell r="G2624">
            <v>38.69</v>
          </cell>
          <cell r="H2624">
            <v>6.45E-3</v>
          </cell>
          <cell r="I2624">
            <v>2.0511000000000001E-2</v>
          </cell>
        </row>
        <row r="2625">
          <cell r="A2625" t="str">
            <v>September</v>
          </cell>
          <cell r="B2625" t="str">
            <v>3R2</v>
          </cell>
          <cell r="C2625" t="str">
            <v>FG4</v>
          </cell>
          <cell r="D2625" t="str">
            <v>FEDERATD</v>
          </cell>
          <cell r="E2625" t="str">
            <v>PGR</v>
          </cell>
          <cell r="F2625" t="str">
            <v>PGR</v>
          </cell>
          <cell r="G2625">
            <v>8016.49</v>
          </cell>
          <cell r="H2625">
            <v>6.45E-3</v>
          </cell>
          <cell r="I2625">
            <v>4.2498378493150684</v>
          </cell>
        </row>
        <row r="2626">
          <cell r="A2626" t="str">
            <v>September</v>
          </cell>
          <cell r="B2626" t="str">
            <v>3R2</v>
          </cell>
          <cell r="C2626" t="str">
            <v>FG5</v>
          </cell>
          <cell r="D2626" t="str">
            <v>FEDERATD</v>
          </cell>
          <cell r="E2626" t="str">
            <v>PGR</v>
          </cell>
          <cell r="F2626" t="str">
            <v>PGR</v>
          </cell>
          <cell r="G2626">
            <v>22713.439999999999</v>
          </cell>
          <cell r="H2626">
            <v>6.45E-3</v>
          </cell>
          <cell r="I2626">
            <v>12.041234630136987</v>
          </cell>
        </row>
        <row r="2627">
          <cell r="A2627" t="str">
            <v>September</v>
          </cell>
          <cell r="B2627" t="str">
            <v>3R2</v>
          </cell>
          <cell r="C2627" t="str">
            <v>FG8</v>
          </cell>
          <cell r="D2627" t="str">
            <v>FEDERATD</v>
          </cell>
          <cell r="E2627" t="str">
            <v>PGR</v>
          </cell>
          <cell r="F2627" t="str">
            <v>PGR</v>
          </cell>
          <cell r="G2627">
            <v>52.57</v>
          </cell>
          <cell r="H2627">
            <v>6.45E-3</v>
          </cell>
          <cell r="I2627">
            <v>2.7869301369863014E-2</v>
          </cell>
        </row>
        <row r="2628">
          <cell r="A2628" t="str">
            <v>September</v>
          </cell>
          <cell r="B2628" t="str">
            <v>3R2</v>
          </cell>
          <cell r="C2628" t="str">
            <v>FH4</v>
          </cell>
          <cell r="D2628" t="str">
            <v>FEDERATD</v>
          </cell>
          <cell r="E2628" t="str">
            <v>PGR</v>
          </cell>
          <cell r="F2628" t="str">
            <v>PGR</v>
          </cell>
          <cell r="G2628">
            <v>5.03</v>
          </cell>
          <cell r="H2628">
            <v>6.45E-3</v>
          </cell>
          <cell r="I2628">
            <v>2.6665890410958902E-3</v>
          </cell>
        </row>
        <row r="2629">
          <cell r="A2629" t="str">
            <v>September</v>
          </cell>
          <cell r="B2629" t="str">
            <v>3R2</v>
          </cell>
          <cell r="C2629" t="str">
            <v>FH7</v>
          </cell>
          <cell r="D2629" t="str">
            <v>FEDERATD</v>
          </cell>
          <cell r="E2629" t="str">
            <v>PGR</v>
          </cell>
          <cell r="F2629" t="str">
            <v>PGR</v>
          </cell>
          <cell r="G2629">
            <v>104635.91</v>
          </cell>
          <cell r="H2629">
            <v>6.45E-3</v>
          </cell>
          <cell r="I2629">
            <v>55.471365986301372</v>
          </cell>
        </row>
        <row r="2630">
          <cell r="A2630" t="str">
            <v>September</v>
          </cell>
          <cell r="B2630" t="str">
            <v>3R2</v>
          </cell>
          <cell r="C2630" t="str">
            <v>FH9</v>
          </cell>
          <cell r="D2630" t="str">
            <v>FEDERATD</v>
          </cell>
          <cell r="E2630" t="str">
            <v>PGR</v>
          </cell>
          <cell r="F2630" t="str">
            <v>PGR</v>
          </cell>
          <cell r="G2630">
            <v>2291.5300000000002</v>
          </cell>
          <cell r="H2630">
            <v>6.45E-3</v>
          </cell>
          <cell r="I2630">
            <v>1.2148248082191784</v>
          </cell>
        </row>
        <row r="2631">
          <cell r="A2631" t="str">
            <v>September</v>
          </cell>
          <cell r="B2631" t="str">
            <v>3R2</v>
          </cell>
          <cell r="C2631" t="str">
            <v>FJ1</v>
          </cell>
          <cell r="D2631" t="str">
            <v>FEDERATD</v>
          </cell>
          <cell r="E2631" t="str">
            <v>PGR</v>
          </cell>
          <cell r="F2631" t="str">
            <v>PGR</v>
          </cell>
          <cell r="G2631">
            <v>11674.63</v>
          </cell>
          <cell r="H2631">
            <v>6.45E-3</v>
          </cell>
          <cell r="I2631">
            <v>6.1891531643835611</v>
          </cell>
        </row>
        <row r="2632">
          <cell r="A2632" t="str">
            <v>September</v>
          </cell>
          <cell r="B2632" t="str">
            <v>3R2</v>
          </cell>
          <cell r="C2632" t="str">
            <v>FJ3</v>
          </cell>
          <cell r="D2632" t="str">
            <v>FEDERATD</v>
          </cell>
          <cell r="E2632" t="str">
            <v>PGR</v>
          </cell>
          <cell r="F2632" t="str">
            <v>PGR</v>
          </cell>
          <cell r="G2632">
            <v>3409.52</v>
          </cell>
          <cell r="H2632">
            <v>6.45E-3</v>
          </cell>
          <cell r="I2632">
            <v>1.8075126575342466</v>
          </cell>
        </row>
        <row r="2633">
          <cell r="A2633" t="str">
            <v>September</v>
          </cell>
          <cell r="B2633" t="str">
            <v>3R2</v>
          </cell>
          <cell r="C2633" t="str">
            <v>FK5</v>
          </cell>
          <cell r="D2633" t="str">
            <v>FEDERATD</v>
          </cell>
          <cell r="E2633" t="str">
            <v>PGR</v>
          </cell>
          <cell r="F2633" t="str">
            <v>PGR</v>
          </cell>
          <cell r="G2633">
            <v>9770.34</v>
          </cell>
          <cell r="H2633">
            <v>6.45E-3</v>
          </cell>
          <cell r="I2633">
            <v>5.1796186027397262</v>
          </cell>
        </row>
        <row r="2634">
          <cell r="A2634" t="str">
            <v>September</v>
          </cell>
          <cell r="B2634" t="str">
            <v>3R2</v>
          </cell>
          <cell r="C2634" t="str">
            <v>FK9</v>
          </cell>
          <cell r="D2634" t="str">
            <v>FEDERATD</v>
          </cell>
          <cell r="E2634" t="str">
            <v>PGR</v>
          </cell>
          <cell r="F2634" t="str">
            <v>PGR</v>
          </cell>
          <cell r="G2634">
            <v>4.05</v>
          </cell>
          <cell r="H2634">
            <v>6.45E-3</v>
          </cell>
          <cell r="I2634">
            <v>2.1470547945205481E-3</v>
          </cell>
        </row>
        <row r="2635">
          <cell r="A2635" t="str">
            <v>September</v>
          </cell>
          <cell r="B2635" t="str">
            <v>3R2</v>
          </cell>
          <cell r="C2635" t="str">
            <v>FM3</v>
          </cell>
          <cell r="D2635" t="str">
            <v>FEDERATD</v>
          </cell>
          <cell r="E2635" t="str">
            <v>PGR</v>
          </cell>
          <cell r="F2635" t="str">
            <v>PGR</v>
          </cell>
          <cell r="G2635">
            <v>14533.52</v>
          </cell>
          <cell r="H2635">
            <v>6.45E-3</v>
          </cell>
          <cell r="I2635">
            <v>7.7047564931506836</v>
          </cell>
        </row>
        <row r="2636">
          <cell r="A2636" t="str">
            <v>September</v>
          </cell>
          <cell r="B2636" t="str">
            <v>3R2</v>
          </cell>
          <cell r="C2636" t="str">
            <v>FM6</v>
          </cell>
          <cell r="D2636" t="str">
            <v>FEDERATD</v>
          </cell>
          <cell r="E2636" t="str">
            <v>PGR</v>
          </cell>
          <cell r="F2636" t="str">
            <v>PGR</v>
          </cell>
          <cell r="G2636">
            <v>6.62</v>
          </cell>
          <cell r="H2636">
            <v>6.45E-3</v>
          </cell>
          <cell r="I2636">
            <v>3.5095068493150687E-3</v>
          </cell>
        </row>
        <row r="2637">
          <cell r="A2637" t="str">
            <v>September</v>
          </cell>
          <cell r="B2637" t="str">
            <v>3R2</v>
          </cell>
          <cell r="C2637" t="str">
            <v>FM9</v>
          </cell>
          <cell r="D2637" t="str">
            <v>FEDERATD</v>
          </cell>
          <cell r="E2637" t="str">
            <v>PGR</v>
          </cell>
          <cell r="F2637" t="str">
            <v>PGR</v>
          </cell>
          <cell r="G2637">
            <v>127640.78</v>
          </cell>
          <cell r="H2637">
            <v>6.45E-3</v>
          </cell>
          <cell r="I2637">
            <v>67.667098438356163</v>
          </cell>
        </row>
        <row r="2638">
          <cell r="A2638" t="str">
            <v>September</v>
          </cell>
          <cell r="B2638" t="str">
            <v>3R2</v>
          </cell>
          <cell r="C2638" t="str">
            <v>FN9</v>
          </cell>
          <cell r="D2638" t="str">
            <v>FEDERATD</v>
          </cell>
          <cell r="E2638" t="str">
            <v>PGR</v>
          </cell>
          <cell r="F2638" t="str">
            <v>PGR</v>
          </cell>
          <cell r="G2638">
            <v>29665.8</v>
          </cell>
          <cell r="H2638">
            <v>6.45E-3</v>
          </cell>
          <cell r="I2638">
            <v>15.726937808219178</v>
          </cell>
        </row>
        <row r="2639">
          <cell r="A2639" t="str">
            <v>September</v>
          </cell>
          <cell r="B2639" t="str">
            <v>3R2</v>
          </cell>
          <cell r="C2639" t="str">
            <v>FNF</v>
          </cell>
          <cell r="D2639" t="str">
            <v>FEDERATD</v>
          </cell>
          <cell r="E2639" t="str">
            <v>PGR</v>
          </cell>
          <cell r="F2639" t="str">
            <v>PGR</v>
          </cell>
          <cell r="G2639">
            <v>148.26</v>
          </cell>
          <cell r="H2639">
            <v>6.45E-3</v>
          </cell>
          <cell r="I2639">
            <v>7.8598109589041093E-2</v>
          </cell>
        </row>
        <row r="2640">
          <cell r="A2640" t="str">
            <v>September</v>
          </cell>
          <cell r="B2640" t="str">
            <v>3R2</v>
          </cell>
          <cell r="C2640" t="str">
            <v>FP2</v>
          </cell>
          <cell r="D2640" t="str">
            <v>FEDERATD</v>
          </cell>
          <cell r="E2640" t="str">
            <v>PGR</v>
          </cell>
          <cell r="F2640" t="str">
            <v>PGR</v>
          </cell>
          <cell r="G2640">
            <v>42622.73</v>
          </cell>
          <cell r="H2640">
            <v>6.45E-3</v>
          </cell>
          <cell r="I2640">
            <v>22.595885630136987</v>
          </cell>
        </row>
        <row r="2641">
          <cell r="A2641" t="str">
            <v>September</v>
          </cell>
          <cell r="B2641" t="str">
            <v>3R2</v>
          </cell>
          <cell r="C2641" t="str">
            <v>FP3</v>
          </cell>
          <cell r="D2641" t="str">
            <v>FEDERATD</v>
          </cell>
          <cell r="E2641" t="str">
            <v>PGR</v>
          </cell>
          <cell r="F2641" t="str">
            <v>PGR</v>
          </cell>
          <cell r="G2641">
            <v>12849.11</v>
          </cell>
          <cell r="H2641">
            <v>6.45E-3</v>
          </cell>
          <cell r="I2641">
            <v>6.8117884520547936</v>
          </cell>
        </row>
        <row r="2642">
          <cell r="A2642" t="str">
            <v>September</v>
          </cell>
          <cell r="B2642" t="str">
            <v>3R2</v>
          </cell>
          <cell r="C2642" t="str">
            <v>FQ3</v>
          </cell>
          <cell r="D2642" t="str">
            <v>FEDERATD</v>
          </cell>
          <cell r="E2642" t="str">
            <v>PGR</v>
          </cell>
          <cell r="F2642" t="str">
            <v>PGR</v>
          </cell>
          <cell r="G2642">
            <v>1314.33</v>
          </cell>
          <cell r="H2642">
            <v>6.45E-3</v>
          </cell>
          <cell r="I2642">
            <v>0.69677494520547945</v>
          </cell>
        </row>
        <row r="2643">
          <cell r="A2643" t="str">
            <v>September</v>
          </cell>
          <cell r="B2643" t="str">
            <v>3R2</v>
          </cell>
          <cell r="C2643" t="str">
            <v>FSK</v>
          </cell>
          <cell r="D2643" t="str">
            <v>FEDERATD</v>
          </cell>
          <cell r="E2643" t="str">
            <v>PGR</v>
          </cell>
          <cell r="F2643" t="str">
            <v>PGR</v>
          </cell>
          <cell r="G2643">
            <v>2872.74</v>
          </cell>
          <cell r="H2643">
            <v>6.45E-3</v>
          </cell>
          <cell r="I2643">
            <v>1.5229457260273973</v>
          </cell>
        </row>
        <row r="2644">
          <cell r="A2644" t="str">
            <v>September</v>
          </cell>
          <cell r="B2644" t="str">
            <v>3R2</v>
          </cell>
          <cell r="C2644" t="str">
            <v>FT9</v>
          </cell>
          <cell r="D2644" t="str">
            <v>FEDERATD</v>
          </cell>
          <cell r="E2644" t="str">
            <v>PGR</v>
          </cell>
          <cell r="F2644" t="str">
            <v>PGR</v>
          </cell>
          <cell r="G2644">
            <v>32693</v>
          </cell>
          <cell r="H2644">
            <v>6.45E-3</v>
          </cell>
          <cell r="I2644">
            <v>17.331768493150687</v>
          </cell>
        </row>
        <row r="2645">
          <cell r="A2645" t="str">
            <v>September</v>
          </cell>
          <cell r="B2645" t="str">
            <v>3R2</v>
          </cell>
          <cell r="C2645" t="str">
            <v>FV2</v>
          </cell>
          <cell r="D2645" t="str">
            <v>FEDERATD</v>
          </cell>
          <cell r="E2645" t="str">
            <v>PGR</v>
          </cell>
          <cell r="F2645" t="str">
            <v>PGR</v>
          </cell>
          <cell r="G2645">
            <v>38.33</v>
          </cell>
          <cell r="H2645">
            <v>6.45E-3</v>
          </cell>
          <cell r="I2645">
            <v>2.0320150684931506E-2</v>
          </cell>
        </row>
        <row r="2646">
          <cell r="A2646" t="str">
            <v>September</v>
          </cell>
          <cell r="B2646" t="str">
            <v>3R2</v>
          </cell>
          <cell r="C2646" t="str">
            <v>FW4</v>
          </cell>
          <cell r="D2646" t="str">
            <v>FEDERATD</v>
          </cell>
          <cell r="E2646" t="str">
            <v>PGR</v>
          </cell>
          <cell r="F2646" t="str">
            <v>PGR</v>
          </cell>
          <cell r="G2646">
            <v>7446.11</v>
          </cell>
          <cell r="H2646">
            <v>6.45E-3</v>
          </cell>
          <cell r="I2646">
            <v>3.9474583150684932</v>
          </cell>
        </row>
        <row r="2647">
          <cell r="A2647" t="str">
            <v>September</v>
          </cell>
          <cell r="B2647" t="str">
            <v>3R2</v>
          </cell>
          <cell r="C2647" t="str">
            <v>FW6</v>
          </cell>
          <cell r="D2647" t="str">
            <v>FEDERATD</v>
          </cell>
          <cell r="E2647" t="str">
            <v>PGR</v>
          </cell>
          <cell r="F2647" t="str">
            <v>PGR</v>
          </cell>
          <cell r="G2647">
            <v>31568</v>
          </cell>
          <cell r="H2647">
            <v>6.45E-3</v>
          </cell>
          <cell r="I2647">
            <v>16.735364383561642</v>
          </cell>
        </row>
        <row r="2648">
          <cell r="A2648" t="str">
            <v>September</v>
          </cell>
          <cell r="B2648" t="str">
            <v>3R2</v>
          </cell>
          <cell r="C2648" t="str">
            <v>FX6</v>
          </cell>
          <cell r="D2648" t="str">
            <v>FEDERATD</v>
          </cell>
          <cell r="E2648" t="str">
            <v>PGR</v>
          </cell>
          <cell r="F2648" t="str">
            <v>PGR</v>
          </cell>
          <cell r="G2648">
            <v>17168.240000000002</v>
          </cell>
          <cell r="H2648">
            <v>6.45E-3</v>
          </cell>
          <cell r="I2648">
            <v>9.1015190136986313</v>
          </cell>
        </row>
        <row r="2649">
          <cell r="A2649" t="str">
            <v>September</v>
          </cell>
          <cell r="B2649" t="str">
            <v>3R2</v>
          </cell>
          <cell r="C2649" t="str">
            <v>FY3</v>
          </cell>
          <cell r="D2649" t="str">
            <v>FEDERATD</v>
          </cell>
          <cell r="E2649" t="str">
            <v>PGR</v>
          </cell>
          <cell r="F2649" t="str">
            <v>PGR</v>
          </cell>
          <cell r="G2649">
            <v>37571.79</v>
          </cell>
          <cell r="H2649">
            <v>6.45E-3</v>
          </cell>
          <cell r="I2649">
            <v>19.918195520547947</v>
          </cell>
        </row>
        <row r="2650">
          <cell r="A2650" t="str">
            <v>September</v>
          </cell>
          <cell r="B2650" t="str">
            <v>3R2</v>
          </cell>
          <cell r="C2650" t="str">
            <v>FZ7</v>
          </cell>
          <cell r="D2650" t="str">
            <v>FEDERATD</v>
          </cell>
          <cell r="E2650" t="str">
            <v>PGR</v>
          </cell>
          <cell r="F2650" t="str">
            <v>PGR</v>
          </cell>
          <cell r="G2650">
            <v>403.53</v>
          </cell>
          <cell r="H2650">
            <v>6.45E-3</v>
          </cell>
          <cell r="I2650">
            <v>0.21392617808219175</v>
          </cell>
        </row>
        <row r="2651">
          <cell r="A2651" t="str">
            <v>September</v>
          </cell>
          <cell r="B2651" t="str">
            <v>3R2</v>
          </cell>
          <cell r="C2651" t="str">
            <v>G01</v>
          </cell>
          <cell r="D2651" t="str">
            <v>FEDERATD</v>
          </cell>
          <cell r="E2651" t="str">
            <v>PGR</v>
          </cell>
          <cell r="F2651" t="str">
            <v>PGR</v>
          </cell>
          <cell r="G2651">
            <v>140456.39000000001</v>
          </cell>
          <cell r="H2651">
            <v>6.45E-3</v>
          </cell>
          <cell r="I2651">
            <v>74.461127301369871</v>
          </cell>
        </row>
        <row r="2652">
          <cell r="A2652" t="str">
            <v>September</v>
          </cell>
          <cell r="B2652" t="str">
            <v>3R2</v>
          </cell>
          <cell r="C2652" t="str">
            <v>G02</v>
          </cell>
          <cell r="D2652" t="str">
            <v>FEDERATD</v>
          </cell>
          <cell r="E2652" t="str">
            <v>PGR</v>
          </cell>
          <cell r="F2652" t="str">
            <v>PGR</v>
          </cell>
          <cell r="G2652">
            <v>162878.96</v>
          </cell>
          <cell r="H2652">
            <v>6.45E-3</v>
          </cell>
          <cell r="I2652">
            <v>86.348160986301394</v>
          </cell>
        </row>
        <row r="2653">
          <cell r="A2653" t="str">
            <v>September</v>
          </cell>
          <cell r="B2653" t="str">
            <v>3R2</v>
          </cell>
          <cell r="C2653" t="str">
            <v>G07</v>
          </cell>
          <cell r="D2653" t="str">
            <v>FEDERATD</v>
          </cell>
          <cell r="E2653" t="str">
            <v>PGR</v>
          </cell>
          <cell r="F2653" t="str">
            <v>PGR</v>
          </cell>
          <cell r="G2653">
            <v>741.03</v>
          </cell>
          <cell r="H2653">
            <v>6.45E-3</v>
          </cell>
          <cell r="I2653">
            <v>0.39284741095890408</v>
          </cell>
        </row>
        <row r="2654">
          <cell r="A2654" t="str">
            <v>September</v>
          </cell>
          <cell r="B2654" t="str">
            <v>3R2</v>
          </cell>
          <cell r="C2654" t="str">
            <v>G08</v>
          </cell>
          <cell r="D2654" t="str">
            <v>FEDERATD</v>
          </cell>
          <cell r="E2654" t="str">
            <v>PGR</v>
          </cell>
          <cell r="F2654" t="str">
            <v>PGR</v>
          </cell>
          <cell r="G2654">
            <v>15810.22</v>
          </cell>
          <cell r="H2654">
            <v>6.45E-3</v>
          </cell>
          <cell r="I2654">
            <v>8.3815823835616445</v>
          </cell>
        </row>
        <row r="2655">
          <cell r="A2655" t="str">
            <v>September</v>
          </cell>
          <cell r="B2655" t="str">
            <v>3R2</v>
          </cell>
          <cell r="C2655" t="str">
            <v>G09</v>
          </cell>
          <cell r="D2655" t="str">
            <v>FEDERATD</v>
          </cell>
          <cell r="E2655" t="str">
            <v>PGR</v>
          </cell>
          <cell r="F2655" t="str">
            <v>PGR</v>
          </cell>
          <cell r="G2655">
            <v>67601.58</v>
          </cell>
          <cell r="H2655">
            <v>6.45E-3</v>
          </cell>
          <cell r="I2655">
            <v>35.83809789041095</v>
          </cell>
        </row>
        <row r="2656">
          <cell r="A2656" t="str">
            <v>September</v>
          </cell>
          <cell r="B2656" t="str">
            <v>3R2</v>
          </cell>
          <cell r="C2656" t="str">
            <v>G13</v>
          </cell>
          <cell r="D2656" t="str">
            <v>FEDERATD</v>
          </cell>
          <cell r="E2656" t="str">
            <v>PGR</v>
          </cell>
          <cell r="F2656" t="str">
            <v>PGR</v>
          </cell>
          <cell r="G2656">
            <v>8966.0400000000009</v>
          </cell>
          <cell r="H2656">
            <v>6.45E-3</v>
          </cell>
          <cell r="I2656">
            <v>4.7532294246575351</v>
          </cell>
        </row>
        <row r="2657">
          <cell r="A2657" t="str">
            <v>September</v>
          </cell>
          <cell r="B2657" t="str">
            <v>3R2</v>
          </cell>
          <cell r="C2657" t="str">
            <v>G14</v>
          </cell>
          <cell r="D2657" t="str">
            <v>FEDERATD</v>
          </cell>
          <cell r="E2657" t="str">
            <v>PGR</v>
          </cell>
          <cell r="F2657" t="str">
            <v>PGR</v>
          </cell>
          <cell r="G2657">
            <v>41116.04</v>
          </cell>
          <cell r="H2657">
            <v>6.45E-3</v>
          </cell>
          <cell r="I2657">
            <v>21.797133534246576</v>
          </cell>
        </row>
        <row r="2658">
          <cell r="A2658" t="str">
            <v>September</v>
          </cell>
          <cell r="B2658" t="str">
            <v>3R2</v>
          </cell>
          <cell r="C2658" t="str">
            <v>G15</v>
          </cell>
          <cell r="D2658" t="str">
            <v>FEDERATD</v>
          </cell>
          <cell r="E2658" t="str">
            <v>PGR</v>
          </cell>
          <cell r="F2658" t="str">
            <v>PGR</v>
          </cell>
          <cell r="G2658">
            <v>949.61</v>
          </cell>
          <cell r="H2658">
            <v>6.45E-3</v>
          </cell>
          <cell r="I2658">
            <v>0.50342338356164384</v>
          </cell>
        </row>
        <row r="2659">
          <cell r="A2659" t="str">
            <v>September</v>
          </cell>
          <cell r="B2659" t="str">
            <v>3R2</v>
          </cell>
          <cell r="C2659" t="str">
            <v>G16</v>
          </cell>
          <cell r="D2659" t="str">
            <v>FEDERATD</v>
          </cell>
          <cell r="E2659" t="str">
            <v>PGR</v>
          </cell>
          <cell r="F2659" t="str">
            <v>PGR</v>
          </cell>
          <cell r="G2659">
            <v>8245.18</v>
          </cell>
          <cell r="H2659">
            <v>6.45E-3</v>
          </cell>
          <cell r="I2659">
            <v>4.3710748767123295</v>
          </cell>
        </row>
        <row r="2660">
          <cell r="A2660" t="str">
            <v>September</v>
          </cell>
          <cell r="B2660" t="str">
            <v>3R2</v>
          </cell>
          <cell r="C2660" t="str">
            <v>G19</v>
          </cell>
          <cell r="D2660" t="str">
            <v>FEDERATD</v>
          </cell>
          <cell r="E2660" t="str">
            <v>PGR</v>
          </cell>
          <cell r="F2660" t="str">
            <v>PGR</v>
          </cell>
          <cell r="G2660">
            <v>30003.54</v>
          </cell>
          <cell r="H2660">
            <v>6.45E-3</v>
          </cell>
          <cell r="I2660">
            <v>15.905986273972603</v>
          </cell>
        </row>
        <row r="2661">
          <cell r="A2661" t="str">
            <v>September</v>
          </cell>
          <cell r="B2661" t="str">
            <v>3R2</v>
          </cell>
          <cell r="C2661" t="str">
            <v>G21</v>
          </cell>
          <cell r="D2661" t="str">
            <v>FEDERATD</v>
          </cell>
          <cell r="E2661" t="str">
            <v>PGR</v>
          </cell>
          <cell r="F2661" t="str">
            <v>PGR</v>
          </cell>
          <cell r="G2661">
            <v>751.86</v>
          </cell>
          <cell r="H2661">
            <v>6.45E-3</v>
          </cell>
          <cell r="I2661">
            <v>0.39858879452054796</v>
          </cell>
        </row>
        <row r="2662">
          <cell r="A2662" t="str">
            <v>September</v>
          </cell>
          <cell r="B2662" t="str">
            <v>3R2</v>
          </cell>
          <cell r="C2662" t="str">
            <v>G31</v>
          </cell>
          <cell r="D2662" t="str">
            <v>FEDERATD</v>
          </cell>
          <cell r="E2662" t="str">
            <v>PGR</v>
          </cell>
          <cell r="F2662" t="str">
            <v>PGR</v>
          </cell>
          <cell r="G2662">
            <v>685832.1</v>
          </cell>
          <cell r="H2662">
            <v>6.45E-3</v>
          </cell>
          <cell r="I2662">
            <v>363.58496260273978</v>
          </cell>
        </row>
        <row r="2663">
          <cell r="A2663" t="str">
            <v>September</v>
          </cell>
          <cell r="B2663" t="str">
            <v>3R2</v>
          </cell>
          <cell r="C2663" t="str">
            <v>G32</v>
          </cell>
          <cell r="D2663" t="str">
            <v>FEDERATD</v>
          </cell>
          <cell r="E2663" t="str">
            <v>PGR</v>
          </cell>
          <cell r="F2663" t="str">
            <v>PGR</v>
          </cell>
          <cell r="G2663">
            <v>348944.88</v>
          </cell>
          <cell r="H2663">
            <v>6.45E-3</v>
          </cell>
          <cell r="I2663">
            <v>184.9885870684931</v>
          </cell>
        </row>
        <row r="2664">
          <cell r="A2664" t="str">
            <v>September</v>
          </cell>
          <cell r="B2664" t="str">
            <v>3R2</v>
          </cell>
          <cell r="C2664" t="str">
            <v>G33</v>
          </cell>
          <cell r="D2664" t="str">
            <v>FEDERATD</v>
          </cell>
          <cell r="E2664" t="str">
            <v>PGR</v>
          </cell>
          <cell r="F2664" t="str">
            <v>PGR</v>
          </cell>
          <cell r="G2664">
            <v>534976.68999999994</v>
          </cell>
          <cell r="H2664">
            <v>6.45E-3</v>
          </cell>
          <cell r="I2664">
            <v>283.61093017808213</v>
          </cell>
        </row>
        <row r="2665">
          <cell r="A2665" t="str">
            <v>September</v>
          </cell>
          <cell r="B2665" t="str">
            <v>3R2</v>
          </cell>
          <cell r="C2665" t="str">
            <v>G34</v>
          </cell>
          <cell r="D2665" t="str">
            <v>FEDERATD</v>
          </cell>
          <cell r="E2665" t="str">
            <v>PGR</v>
          </cell>
          <cell r="F2665" t="str">
            <v>PGR</v>
          </cell>
          <cell r="G2665">
            <v>337977.2</v>
          </cell>
          <cell r="H2665">
            <v>6.45E-3</v>
          </cell>
          <cell r="I2665">
            <v>179.17421424657539</v>
          </cell>
        </row>
        <row r="2666">
          <cell r="A2666" t="str">
            <v>September</v>
          </cell>
          <cell r="B2666" t="str">
            <v>3R2</v>
          </cell>
          <cell r="C2666" t="str">
            <v>G35</v>
          </cell>
          <cell r="D2666" t="str">
            <v>FEDERATD</v>
          </cell>
          <cell r="E2666" t="str">
            <v>PGR</v>
          </cell>
          <cell r="F2666" t="str">
            <v>PGR</v>
          </cell>
          <cell r="G2666">
            <v>252554.14</v>
          </cell>
          <cell r="H2666">
            <v>6.45E-3</v>
          </cell>
          <cell r="I2666">
            <v>133.88829065753418</v>
          </cell>
        </row>
        <row r="2667">
          <cell r="A2667" t="str">
            <v>September</v>
          </cell>
          <cell r="B2667" t="str">
            <v>3R2</v>
          </cell>
          <cell r="C2667" t="str">
            <v>G37</v>
          </cell>
          <cell r="D2667" t="str">
            <v>FEDERATD</v>
          </cell>
          <cell r="E2667" t="str">
            <v>PGR</v>
          </cell>
          <cell r="F2667" t="str">
            <v>PGR</v>
          </cell>
          <cell r="G2667">
            <v>83446.37</v>
          </cell>
          <cell r="H2667">
            <v>6.45E-3</v>
          </cell>
          <cell r="I2667">
            <v>44.238007109589049</v>
          </cell>
        </row>
        <row r="2668">
          <cell r="A2668" t="str">
            <v>September</v>
          </cell>
          <cell r="B2668" t="str">
            <v>3R2</v>
          </cell>
          <cell r="C2668" t="str">
            <v>G42</v>
          </cell>
          <cell r="D2668" t="str">
            <v>FEDERATD</v>
          </cell>
          <cell r="E2668" t="str">
            <v>PGR</v>
          </cell>
          <cell r="F2668" t="str">
            <v>PGR</v>
          </cell>
          <cell r="G2668">
            <v>48.79</v>
          </cell>
          <cell r="H2668">
            <v>6.45E-3</v>
          </cell>
          <cell r="I2668">
            <v>2.5865383561643838E-2</v>
          </cell>
        </row>
        <row r="2669">
          <cell r="A2669" t="str">
            <v>September</v>
          </cell>
          <cell r="B2669" t="str">
            <v>3R2</v>
          </cell>
          <cell r="C2669" t="str">
            <v>G46</v>
          </cell>
          <cell r="D2669" t="str">
            <v>FEDERATD</v>
          </cell>
          <cell r="E2669" t="str">
            <v>PGR</v>
          </cell>
          <cell r="F2669" t="str">
            <v>PGR</v>
          </cell>
          <cell r="G2669">
            <v>377233.12</v>
          </cell>
          <cell r="H2669">
            <v>6.45E-3</v>
          </cell>
          <cell r="I2669">
            <v>199.98522936986294</v>
          </cell>
        </row>
        <row r="2670">
          <cell r="A2670" t="str">
            <v>September</v>
          </cell>
          <cell r="B2670" t="str">
            <v>3R2</v>
          </cell>
          <cell r="C2670" t="str">
            <v>G48</v>
          </cell>
          <cell r="D2670" t="str">
            <v>FEDERATD</v>
          </cell>
          <cell r="E2670" t="str">
            <v>PGR</v>
          </cell>
          <cell r="F2670" t="str">
            <v>PGR</v>
          </cell>
          <cell r="G2670">
            <v>224969.09</v>
          </cell>
          <cell r="H2670">
            <v>6.45E-3</v>
          </cell>
          <cell r="I2670">
            <v>119.26443538356165</v>
          </cell>
        </row>
        <row r="2671">
          <cell r="A2671" t="str">
            <v>September</v>
          </cell>
          <cell r="B2671" t="str">
            <v>3R2</v>
          </cell>
          <cell r="C2671" t="str">
            <v>G49</v>
          </cell>
          <cell r="D2671" t="str">
            <v>FEDERATD</v>
          </cell>
          <cell r="E2671" t="str">
            <v>PGR</v>
          </cell>
          <cell r="F2671" t="str">
            <v>PGR</v>
          </cell>
          <cell r="G2671">
            <v>189006.01</v>
          </cell>
          <cell r="H2671">
            <v>6.45E-3</v>
          </cell>
          <cell r="I2671">
            <v>100.19907653424656</v>
          </cell>
        </row>
        <row r="2672">
          <cell r="A2672" t="str">
            <v>September</v>
          </cell>
          <cell r="B2672" t="str">
            <v>3R2</v>
          </cell>
          <cell r="C2672" t="str">
            <v>G50</v>
          </cell>
          <cell r="D2672" t="str">
            <v>FEDERATD</v>
          </cell>
          <cell r="E2672" t="str">
            <v>PGR</v>
          </cell>
          <cell r="F2672" t="str">
            <v>PGR</v>
          </cell>
          <cell r="G2672">
            <v>173209.79</v>
          </cell>
          <cell r="H2672">
            <v>6.45E-3</v>
          </cell>
          <cell r="I2672">
            <v>91.824916068493181</v>
          </cell>
        </row>
        <row r="2673">
          <cell r="A2673" t="str">
            <v>September</v>
          </cell>
          <cell r="B2673" t="str">
            <v>3R2</v>
          </cell>
          <cell r="C2673" t="str">
            <v>G51</v>
          </cell>
          <cell r="D2673" t="str">
            <v>FEDERATD</v>
          </cell>
          <cell r="E2673" t="str">
            <v>PGR</v>
          </cell>
          <cell r="F2673" t="str">
            <v>PGR</v>
          </cell>
          <cell r="G2673">
            <v>254662.12</v>
          </cell>
          <cell r="H2673">
            <v>6.45E-3</v>
          </cell>
          <cell r="I2673">
            <v>135.00580882191781</v>
          </cell>
        </row>
        <row r="2674">
          <cell r="A2674" t="str">
            <v>September</v>
          </cell>
          <cell r="B2674" t="str">
            <v>3R2</v>
          </cell>
          <cell r="C2674" t="str">
            <v>G52</v>
          </cell>
          <cell r="D2674" t="str">
            <v>FEDERATD</v>
          </cell>
          <cell r="E2674" t="str">
            <v>PGR</v>
          </cell>
          <cell r="F2674" t="str">
            <v>PGR</v>
          </cell>
          <cell r="G2674">
            <v>75680.17</v>
          </cell>
          <cell r="H2674">
            <v>6.45E-3</v>
          </cell>
          <cell r="I2674">
            <v>40.120857246575341</v>
          </cell>
        </row>
        <row r="2675">
          <cell r="A2675" t="str">
            <v>September</v>
          </cell>
          <cell r="B2675" t="str">
            <v>3R2</v>
          </cell>
          <cell r="C2675" t="str">
            <v>G53</v>
          </cell>
          <cell r="D2675" t="str">
            <v>FEDERATD</v>
          </cell>
          <cell r="E2675" t="str">
            <v>PGR</v>
          </cell>
          <cell r="F2675" t="str">
            <v>PGR</v>
          </cell>
          <cell r="G2675">
            <v>88711.84</v>
          </cell>
          <cell r="H2675">
            <v>6.45E-3</v>
          </cell>
          <cell r="I2675">
            <v>47.029427506849316</v>
          </cell>
        </row>
        <row r="2676">
          <cell r="A2676" t="str">
            <v>September</v>
          </cell>
          <cell r="B2676" t="str">
            <v>3R2</v>
          </cell>
          <cell r="C2676" t="str">
            <v>G58</v>
          </cell>
          <cell r="D2676" t="str">
            <v>FEDERATD</v>
          </cell>
          <cell r="E2676" t="str">
            <v>PGR</v>
          </cell>
          <cell r="F2676" t="str">
            <v>PGR</v>
          </cell>
          <cell r="G2676">
            <v>317719.81</v>
          </cell>
          <cell r="H2676">
            <v>6.45E-3</v>
          </cell>
          <cell r="I2676">
            <v>168.43502256164388</v>
          </cell>
        </row>
        <row r="2677">
          <cell r="A2677" t="str">
            <v>September</v>
          </cell>
          <cell r="B2677" t="str">
            <v>3R2</v>
          </cell>
          <cell r="C2677" t="str">
            <v>G60</v>
          </cell>
          <cell r="D2677" t="str">
            <v>FEDERATD</v>
          </cell>
          <cell r="E2677" t="str">
            <v>PGR</v>
          </cell>
          <cell r="F2677" t="str">
            <v>PGR</v>
          </cell>
          <cell r="G2677">
            <v>172363.96</v>
          </cell>
          <cell r="H2677">
            <v>6.45E-3</v>
          </cell>
          <cell r="I2677">
            <v>91.376510301369876</v>
          </cell>
        </row>
        <row r="2678">
          <cell r="A2678" t="str">
            <v>September</v>
          </cell>
          <cell r="B2678" t="str">
            <v>3R2</v>
          </cell>
          <cell r="C2678" t="str">
            <v>G61</v>
          </cell>
          <cell r="D2678" t="str">
            <v>FEDERATD</v>
          </cell>
          <cell r="E2678" t="str">
            <v>PGR</v>
          </cell>
          <cell r="F2678" t="str">
            <v>PGR</v>
          </cell>
          <cell r="G2678">
            <v>409983.96</v>
          </cell>
          <cell r="H2678">
            <v>6.45E-3</v>
          </cell>
          <cell r="I2678">
            <v>217.34766098630135</v>
          </cell>
        </row>
        <row r="2679">
          <cell r="A2679" t="str">
            <v>September</v>
          </cell>
          <cell r="B2679" t="str">
            <v>3R2</v>
          </cell>
          <cell r="C2679" t="str">
            <v>G64</v>
          </cell>
          <cell r="D2679" t="str">
            <v>FEDERATD</v>
          </cell>
          <cell r="E2679" t="str">
            <v>PGR</v>
          </cell>
          <cell r="F2679" t="str">
            <v>PGR</v>
          </cell>
          <cell r="G2679">
            <v>794289.18</v>
          </cell>
          <cell r="H2679">
            <v>6.45E-3</v>
          </cell>
          <cell r="I2679">
            <v>421.08207213698626</v>
          </cell>
        </row>
        <row r="2680">
          <cell r="A2680" t="str">
            <v>September</v>
          </cell>
          <cell r="B2680" t="str">
            <v>3R2</v>
          </cell>
          <cell r="C2680" t="str">
            <v>G66</v>
          </cell>
          <cell r="D2680" t="str">
            <v>FEDERATD</v>
          </cell>
          <cell r="E2680" t="str">
            <v>PGR</v>
          </cell>
          <cell r="F2680" t="str">
            <v>PGR</v>
          </cell>
          <cell r="G2680">
            <v>166386.5</v>
          </cell>
          <cell r="H2680">
            <v>6.45E-3</v>
          </cell>
          <cell r="I2680">
            <v>88.207637671232888</v>
          </cell>
        </row>
        <row r="2681">
          <cell r="A2681" t="str">
            <v>September</v>
          </cell>
          <cell r="B2681" t="str">
            <v>3R2</v>
          </cell>
          <cell r="C2681" t="str">
            <v>G69</v>
          </cell>
          <cell r="D2681" t="str">
            <v>FEDERATD</v>
          </cell>
          <cell r="E2681" t="str">
            <v>PGR</v>
          </cell>
          <cell r="F2681" t="str">
            <v>PGR</v>
          </cell>
          <cell r="G2681">
            <v>244812.82</v>
          </cell>
          <cell r="H2681">
            <v>6.45E-3</v>
          </cell>
          <cell r="I2681">
            <v>129.78433060273974</v>
          </cell>
        </row>
        <row r="2682">
          <cell r="A2682" t="str">
            <v>September</v>
          </cell>
          <cell r="B2682" t="str">
            <v>3R2</v>
          </cell>
          <cell r="C2682" t="str">
            <v>G80</v>
          </cell>
          <cell r="D2682" t="str">
            <v>FEDERATD</v>
          </cell>
          <cell r="E2682" t="str">
            <v>PGR</v>
          </cell>
          <cell r="F2682" t="str">
            <v>PGR</v>
          </cell>
          <cell r="G2682">
            <v>32555.71</v>
          </cell>
          <cell r="H2682">
            <v>6.45E-3</v>
          </cell>
          <cell r="I2682">
            <v>17.258985986301376</v>
          </cell>
        </row>
        <row r="2683">
          <cell r="A2683" t="str">
            <v>September</v>
          </cell>
          <cell r="B2683" t="str">
            <v>3R2</v>
          </cell>
          <cell r="C2683" t="str">
            <v>G83</v>
          </cell>
          <cell r="D2683" t="str">
            <v>FEDERATD</v>
          </cell>
          <cell r="E2683" t="str">
            <v>PGR</v>
          </cell>
          <cell r="F2683" t="str">
            <v>PGR</v>
          </cell>
          <cell r="G2683">
            <v>4977.47</v>
          </cell>
          <cell r="H2683">
            <v>6.45E-3</v>
          </cell>
          <cell r="I2683">
            <v>2.6387409452054791</v>
          </cell>
        </row>
        <row r="2684">
          <cell r="A2684" t="str">
            <v>September</v>
          </cell>
          <cell r="B2684" t="str">
            <v>3R2</v>
          </cell>
          <cell r="C2684" t="str">
            <v>G84</v>
          </cell>
          <cell r="D2684" t="str">
            <v>FEDERATD</v>
          </cell>
          <cell r="E2684" t="str">
            <v>PGR</v>
          </cell>
          <cell r="F2684" t="str">
            <v>PGR</v>
          </cell>
          <cell r="G2684">
            <v>6182.58</v>
          </cell>
          <cell r="H2684">
            <v>6.45E-3</v>
          </cell>
          <cell r="I2684">
            <v>3.2776143287671236</v>
          </cell>
        </row>
        <row r="2685">
          <cell r="A2685" t="str">
            <v>September</v>
          </cell>
          <cell r="B2685" t="str">
            <v>3R2</v>
          </cell>
          <cell r="C2685" t="str">
            <v>G85</v>
          </cell>
          <cell r="D2685" t="str">
            <v>FEDERATD</v>
          </cell>
          <cell r="E2685" t="str">
            <v>PGR</v>
          </cell>
          <cell r="F2685" t="str">
            <v>PGR</v>
          </cell>
          <cell r="G2685">
            <v>4474.37</v>
          </cell>
          <cell r="H2685">
            <v>6.45E-3</v>
          </cell>
          <cell r="I2685">
            <v>2.3720290273972604</v>
          </cell>
        </row>
        <row r="2686">
          <cell r="A2686" t="str">
            <v>September</v>
          </cell>
          <cell r="B2686" t="str">
            <v>3R2</v>
          </cell>
          <cell r="C2686" t="str">
            <v>G87</v>
          </cell>
          <cell r="D2686" t="str">
            <v>FEDERATD</v>
          </cell>
          <cell r="E2686" t="str">
            <v>PGR</v>
          </cell>
          <cell r="F2686" t="str">
            <v>PGR</v>
          </cell>
          <cell r="G2686">
            <v>40765.589999999997</v>
          </cell>
          <cell r="H2686">
            <v>6.45E-3</v>
          </cell>
          <cell r="I2686">
            <v>21.611347027397265</v>
          </cell>
        </row>
        <row r="2687">
          <cell r="A2687" t="str">
            <v>September</v>
          </cell>
          <cell r="B2687" t="str">
            <v>3R2</v>
          </cell>
          <cell r="C2687" t="str">
            <v>G89</v>
          </cell>
          <cell r="D2687" t="str">
            <v>FEDERATD</v>
          </cell>
          <cell r="E2687" t="str">
            <v>PGR</v>
          </cell>
          <cell r="F2687" t="str">
            <v>PGR</v>
          </cell>
          <cell r="G2687">
            <v>35176.120000000003</v>
          </cell>
          <cell r="H2687">
            <v>6.45E-3</v>
          </cell>
          <cell r="I2687">
            <v>18.648162246575339</v>
          </cell>
        </row>
        <row r="2688">
          <cell r="A2688" t="str">
            <v>September</v>
          </cell>
          <cell r="B2688" t="str">
            <v>3R2</v>
          </cell>
          <cell r="C2688" t="str">
            <v>G91</v>
          </cell>
          <cell r="D2688" t="str">
            <v>FEDERATD</v>
          </cell>
          <cell r="E2688" t="str">
            <v>PGR</v>
          </cell>
          <cell r="F2688" t="str">
            <v>PGR</v>
          </cell>
          <cell r="G2688">
            <v>7041.62</v>
          </cell>
          <cell r="H2688">
            <v>6.45E-3</v>
          </cell>
          <cell r="I2688">
            <v>3.7330232054794519</v>
          </cell>
        </row>
        <row r="2689">
          <cell r="A2689" t="str">
            <v>September</v>
          </cell>
          <cell r="B2689" t="str">
            <v>3R2</v>
          </cell>
          <cell r="C2689" t="str">
            <v>G95</v>
          </cell>
          <cell r="D2689" t="str">
            <v>FEDERATD</v>
          </cell>
          <cell r="E2689" t="str">
            <v>PGR</v>
          </cell>
          <cell r="F2689" t="str">
            <v>PGR</v>
          </cell>
          <cell r="G2689">
            <v>93.81</v>
          </cell>
          <cell r="H2689">
            <v>6.45E-3</v>
          </cell>
          <cell r="I2689">
            <v>4.9732150684931503E-2</v>
          </cell>
        </row>
        <row r="2690">
          <cell r="A2690" t="str">
            <v>September</v>
          </cell>
          <cell r="B2690" t="str">
            <v>3R2</v>
          </cell>
          <cell r="C2690" t="str">
            <v>G97</v>
          </cell>
          <cell r="D2690" t="str">
            <v>FEDERATD</v>
          </cell>
          <cell r="E2690" t="str">
            <v>PGR</v>
          </cell>
          <cell r="F2690" t="str">
            <v>PGR</v>
          </cell>
          <cell r="G2690">
            <v>215083.51999999999</v>
          </cell>
          <cell r="H2690">
            <v>6.45E-3</v>
          </cell>
          <cell r="I2690">
            <v>114.02372909589042</v>
          </cell>
        </row>
        <row r="2691">
          <cell r="A2691" t="str">
            <v>September</v>
          </cell>
          <cell r="B2691" t="str">
            <v>3R2</v>
          </cell>
          <cell r="C2691" t="str">
            <v>G98</v>
          </cell>
          <cell r="D2691" t="str">
            <v>FEDERATD</v>
          </cell>
          <cell r="E2691" t="str">
            <v>PGR</v>
          </cell>
          <cell r="F2691" t="str">
            <v>PGR</v>
          </cell>
          <cell r="G2691">
            <v>58060.83</v>
          </cell>
          <cell r="H2691">
            <v>6.45E-3</v>
          </cell>
          <cell r="I2691">
            <v>30.780193438356168</v>
          </cell>
        </row>
        <row r="2692">
          <cell r="A2692" t="str">
            <v>September</v>
          </cell>
          <cell r="B2692" t="str">
            <v>3R2</v>
          </cell>
          <cell r="C2692" t="str">
            <v>GC7</v>
          </cell>
          <cell r="D2692" t="str">
            <v>FEDERATD</v>
          </cell>
          <cell r="E2692" t="str">
            <v>PGR</v>
          </cell>
          <cell r="F2692" t="str">
            <v>PGR</v>
          </cell>
          <cell r="G2692">
            <v>39215.53</v>
          </cell>
          <cell r="H2692">
            <v>6.45E-3</v>
          </cell>
          <cell r="I2692">
            <v>20.789602890410961</v>
          </cell>
        </row>
        <row r="2693">
          <cell r="A2693" t="str">
            <v>September</v>
          </cell>
          <cell r="B2693" t="str">
            <v>3R2</v>
          </cell>
          <cell r="C2693" t="str">
            <v>GHG</v>
          </cell>
          <cell r="D2693" t="str">
            <v>FEDERATD</v>
          </cell>
          <cell r="E2693" t="str">
            <v>PGR</v>
          </cell>
          <cell r="F2693" t="str">
            <v>PGR</v>
          </cell>
          <cell r="G2693">
            <v>601.4</v>
          </cell>
          <cell r="H2693">
            <v>6.45E-3</v>
          </cell>
          <cell r="I2693">
            <v>0.31882438356164378</v>
          </cell>
        </row>
        <row r="2694">
          <cell r="A2694" t="str">
            <v>September</v>
          </cell>
          <cell r="B2694" t="str">
            <v>3R2</v>
          </cell>
          <cell r="C2694" t="str">
            <v>H06</v>
          </cell>
          <cell r="D2694" t="str">
            <v>FEDERATD</v>
          </cell>
          <cell r="E2694" t="str">
            <v>PGR</v>
          </cell>
          <cell r="F2694" t="str">
            <v>PGR</v>
          </cell>
          <cell r="G2694">
            <v>44752.160000000003</v>
          </cell>
          <cell r="H2694">
            <v>6.45E-3</v>
          </cell>
          <cell r="I2694">
            <v>23.724775232876713</v>
          </cell>
        </row>
        <row r="2695">
          <cell r="A2695" t="str">
            <v>September</v>
          </cell>
          <cell r="B2695" t="str">
            <v>3R2</v>
          </cell>
          <cell r="C2695" t="str">
            <v>H12</v>
          </cell>
          <cell r="D2695" t="str">
            <v>FEDERATD</v>
          </cell>
          <cell r="E2695" t="str">
            <v>PGR</v>
          </cell>
          <cell r="F2695" t="str">
            <v>PGR</v>
          </cell>
          <cell r="G2695">
            <v>1079031.8700000001</v>
          </cell>
          <cell r="H2695">
            <v>6.45E-3</v>
          </cell>
          <cell r="I2695">
            <v>572.03470368493151</v>
          </cell>
        </row>
        <row r="2696">
          <cell r="A2696" t="str">
            <v>September</v>
          </cell>
          <cell r="B2696" t="str">
            <v>3R2</v>
          </cell>
          <cell r="C2696" t="str">
            <v>H13</v>
          </cell>
          <cell r="D2696" t="str">
            <v>FEDERATD</v>
          </cell>
          <cell r="E2696" t="str">
            <v>PGR</v>
          </cell>
          <cell r="F2696" t="str">
            <v>PGR</v>
          </cell>
          <cell r="G2696">
            <v>275368.12</v>
          </cell>
          <cell r="H2696">
            <v>6.45E-3</v>
          </cell>
          <cell r="I2696">
            <v>145.98282526027396</v>
          </cell>
        </row>
        <row r="2697">
          <cell r="A2697" t="str">
            <v>September</v>
          </cell>
          <cell r="B2697" t="str">
            <v>3R2</v>
          </cell>
          <cell r="C2697" t="str">
            <v>H14</v>
          </cell>
          <cell r="D2697" t="str">
            <v>FEDERATD</v>
          </cell>
          <cell r="E2697" t="str">
            <v>PGR</v>
          </cell>
          <cell r="F2697" t="str">
            <v>PGR</v>
          </cell>
          <cell r="G2697">
            <v>1959.59</v>
          </cell>
          <cell r="H2697">
            <v>6.45E-3</v>
          </cell>
          <cell r="I2697">
            <v>1.0388511369863012</v>
          </cell>
        </row>
        <row r="2698">
          <cell r="A2698" t="str">
            <v>September</v>
          </cell>
          <cell r="B2698" t="str">
            <v>3R2</v>
          </cell>
          <cell r="C2698" t="str">
            <v>H15</v>
          </cell>
          <cell r="D2698" t="str">
            <v>FEDERATD</v>
          </cell>
          <cell r="E2698" t="str">
            <v>PGR</v>
          </cell>
          <cell r="F2698" t="str">
            <v>PGR</v>
          </cell>
          <cell r="G2698">
            <v>47284.98</v>
          </cell>
          <cell r="H2698">
            <v>6.45E-3</v>
          </cell>
          <cell r="I2698">
            <v>25.067516794520547</v>
          </cell>
        </row>
        <row r="2699">
          <cell r="A2699" t="str">
            <v>September</v>
          </cell>
          <cell r="B2699" t="str">
            <v>3R2</v>
          </cell>
          <cell r="C2699" t="str">
            <v>H17</v>
          </cell>
          <cell r="D2699" t="str">
            <v>FEDERATD</v>
          </cell>
          <cell r="E2699" t="str">
            <v>PGR</v>
          </cell>
          <cell r="F2699" t="str">
            <v>PGR</v>
          </cell>
          <cell r="G2699">
            <v>515405.17</v>
          </cell>
          <cell r="H2699">
            <v>6.45E-3</v>
          </cell>
          <cell r="I2699">
            <v>273.23534354794521</v>
          </cell>
        </row>
        <row r="2700">
          <cell r="A2700" t="str">
            <v>September</v>
          </cell>
          <cell r="B2700" t="str">
            <v>3R2</v>
          </cell>
          <cell r="C2700" t="str">
            <v>H21</v>
          </cell>
          <cell r="D2700" t="str">
            <v>FEDERATD</v>
          </cell>
          <cell r="E2700" t="str">
            <v>PGR</v>
          </cell>
          <cell r="F2700" t="str">
            <v>PGR</v>
          </cell>
          <cell r="G2700">
            <v>20395.330000000002</v>
          </cell>
          <cell r="H2700">
            <v>6.45E-3</v>
          </cell>
          <cell r="I2700">
            <v>10.812318780821919</v>
          </cell>
        </row>
        <row r="2701">
          <cell r="A2701" t="str">
            <v>September</v>
          </cell>
          <cell r="B2701" t="str">
            <v>3R2</v>
          </cell>
          <cell r="C2701" t="str">
            <v>H25</v>
          </cell>
          <cell r="D2701" t="str">
            <v>FEDERATD</v>
          </cell>
          <cell r="E2701" t="str">
            <v>PGR</v>
          </cell>
          <cell r="F2701" t="str">
            <v>PGR</v>
          </cell>
          <cell r="G2701">
            <v>503939.83</v>
          </cell>
          <cell r="H2701">
            <v>6.45E-3</v>
          </cell>
          <cell r="I2701">
            <v>267.15714275342464</v>
          </cell>
        </row>
        <row r="2702">
          <cell r="A2702" t="str">
            <v>September</v>
          </cell>
          <cell r="B2702" t="str">
            <v>3R2</v>
          </cell>
          <cell r="C2702" t="str">
            <v>H26</v>
          </cell>
          <cell r="D2702" t="str">
            <v>FEDERATD</v>
          </cell>
          <cell r="E2702" t="str">
            <v>PGR</v>
          </cell>
          <cell r="F2702" t="str">
            <v>PGR</v>
          </cell>
          <cell r="G2702">
            <v>345399.2</v>
          </cell>
          <cell r="H2702">
            <v>6.45E-3</v>
          </cell>
          <cell r="I2702">
            <v>183.10889095890411</v>
          </cell>
        </row>
        <row r="2703">
          <cell r="A2703" t="str">
            <v>September</v>
          </cell>
          <cell r="B2703" t="str">
            <v>3R2</v>
          </cell>
          <cell r="C2703" t="str">
            <v>H31</v>
          </cell>
          <cell r="D2703" t="str">
            <v>FEDERATD</v>
          </cell>
          <cell r="E2703" t="str">
            <v>PGR</v>
          </cell>
          <cell r="F2703" t="str">
            <v>PGR</v>
          </cell>
          <cell r="G2703">
            <v>143563.51</v>
          </cell>
          <cell r="H2703">
            <v>6.45E-3</v>
          </cell>
          <cell r="I2703">
            <v>76.108326534246572</v>
          </cell>
        </row>
        <row r="2704">
          <cell r="A2704" t="str">
            <v>September</v>
          </cell>
          <cell r="B2704" t="str">
            <v>3R2</v>
          </cell>
          <cell r="C2704" t="str">
            <v>H32</v>
          </cell>
          <cell r="D2704" t="str">
            <v>FEDERATD</v>
          </cell>
          <cell r="E2704" t="str">
            <v>PGR</v>
          </cell>
          <cell r="F2704" t="str">
            <v>PGR</v>
          </cell>
          <cell r="G2704">
            <v>75537.58</v>
          </cell>
          <cell r="H2704">
            <v>6.45E-3</v>
          </cell>
          <cell r="I2704">
            <v>40.045265013698639</v>
          </cell>
        </row>
        <row r="2705">
          <cell r="A2705" t="str">
            <v>September</v>
          </cell>
          <cell r="B2705" t="str">
            <v>3R2</v>
          </cell>
          <cell r="C2705" t="str">
            <v>H34</v>
          </cell>
          <cell r="D2705" t="str">
            <v>FEDERATD</v>
          </cell>
          <cell r="E2705" t="str">
            <v>PGR</v>
          </cell>
          <cell r="F2705" t="str">
            <v>PGR</v>
          </cell>
          <cell r="G2705">
            <v>48025.64</v>
          </cell>
          <cell r="H2705">
            <v>6.45E-3</v>
          </cell>
          <cell r="I2705">
            <v>25.460168054794526</v>
          </cell>
        </row>
        <row r="2706">
          <cell r="A2706" t="str">
            <v>September</v>
          </cell>
          <cell r="B2706" t="str">
            <v>3R2</v>
          </cell>
          <cell r="C2706" t="str">
            <v>H35</v>
          </cell>
          <cell r="D2706" t="str">
            <v>FEDERATD</v>
          </cell>
          <cell r="E2706" t="str">
            <v>PGR</v>
          </cell>
          <cell r="F2706" t="str">
            <v>PGR</v>
          </cell>
          <cell r="G2706">
            <v>363494.64</v>
          </cell>
          <cell r="H2706">
            <v>6.45E-3</v>
          </cell>
          <cell r="I2706">
            <v>192.70195298630131</v>
          </cell>
        </row>
        <row r="2707">
          <cell r="A2707" t="str">
            <v>September</v>
          </cell>
          <cell r="B2707" t="str">
            <v>3R2</v>
          </cell>
          <cell r="C2707" t="str">
            <v>H37</v>
          </cell>
          <cell r="D2707" t="str">
            <v>FEDERATD</v>
          </cell>
          <cell r="E2707" t="str">
            <v>PGR</v>
          </cell>
          <cell r="F2707" t="str">
            <v>PGR</v>
          </cell>
          <cell r="G2707">
            <v>84329.32</v>
          </cell>
          <cell r="H2707">
            <v>6.45E-3</v>
          </cell>
          <cell r="I2707">
            <v>44.706091561643845</v>
          </cell>
        </row>
        <row r="2708">
          <cell r="A2708" t="str">
            <v>September</v>
          </cell>
          <cell r="B2708" t="str">
            <v>3R2</v>
          </cell>
          <cell r="C2708" t="str">
            <v>H38</v>
          </cell>
          <cell r="D2708" t="str">
            <v>FEDERATD</v>
          </cell>
          <cell r="E2708" t="str">
            <v>PGR</v>
          </cell>
          <cell r="F2708" t="str">
            <v>PGR</v>
          </cell>
          <cell r="G2708">
            <v>1885918.34</v>
          </cell>
          <cell r="H2708">
            <v>6.45E-3</v>
          </cell>
          <cell r="I2708">
            <v>999.79506517808204</v>
          </cell>
        </row>
        <row r="2709">
          <cell r="A2709" t="str">
            <v>September</v>
          </cell>
          <cell r="B2709" t="str">
            <v>3R2</v>
          </cell>
          <cell r="C2709" t="str">
            <v>H51</v>
          </cell>
          <cell r="D2709" t="str">
            <v>FEDERATD</v>
          </cell>
          <cell r="E2709" t="str">
            <v>PGR</v>
          </cell>
          <cell r="F2709" t="str">
            <v>PGR</v>
          </cell>
          <cell r="G2709">
            <v>423797.29</v>
          </cell>
          <cell r="H2709">
            <v>6.45E-3</v>
          </cell>
          <cell r="I2709">
            <v>224.67061812328757</v>
          </cell>
        </row>
        <row r="2710">
          <cell r="A2710" t="str">
            <v>September</v>
          </cell>
          <cell r="B2710" t="str">
            <v>3R2</v>
          </cell>
          <cell r="C2710" t="str">
            <v>H58</v>
          </cell>
          <cell r="D2710" t="str">
            <v>FEDERATD</v>
          </cell>
          <cell r="E2710" t="str">
            <v>PGR</v>
          </cell>
          <cell r="F2710" t="str">
            <v>PGR</v>
          </cell>
          <cell r="G2710">
            <v>935195.4</v>
          </cell>
          <cell r="H2710">
            <v>6.45E-3</v>
          </cell>
          <cell r="I2710">
            <v>495.78167095890427</v>
          </cell>
        </row>
        <row r="2711">
          <cell r="A2711" t="str">
            <v>September</v>
          </cell>
          <cell r="B2711" t="str">
            <v>3R2</v>
          </cell>
          <cell r="C2711" t="str">
            <v>H60</v>
          </cell>
          <cell r="D2711" t="str">
            <v>FEDERATD</v>
          </cell>
          <cell r="E2711" t="str">
            <v>PGR</v>
          </cell>
          <cell r="F2711" t="str">
            <v>PGR</v>
          </cell>
          <cell r="G2711">
            <v>195686.27</v>
          </cell>
          <cell r="H2711">
            <v>6.45E-3</v>
          </cell>
          <cell r="I2711">
            <v>103.74052943835616</v>
          </cell>
        </row>
        <row r="2712">
          <cell r="A2712" t="str">
            <v>September</v>
          </cell>
          <cell r="B2712" t="str">
            <v>3R2</v>
          </cell>
          <cell r="C2712" t="str">
            <v>H61</v>
          </cell>
          <cell r="D2712" t="str">
            <v>FEDERATD</v>
          </cell>
          <cell r="E2712" t="str">
            <v>PGR</v>
          </cell>
          <cell r="F2712" t="str">
            <v>PGR</v>
          </cell>
          <cell r="G2712">
            <v>4325.6400000000003</v>
          </cell>
          <cell r="H2712">
            <v>6.45E-3</v>
          </cell>
          <cell r="I2712">
            <v>2.2931817534246575</v>
          </cell>
        </row>
        <row r="2713">
          <cell r="A2713" t="str">
            <v>September</v>
          </cell>
          <cell r="B2713" t="str">
            <v>3R2</v>
          </cell>
          <cell r="C2713" t="str">
            <v>H63</v>
          </cell>
          <cell r="D2713" t="str">
            <v>FEDERATD</v>
          </cell>
          <cell r="E2713" t="str">
            <v>PGR</v>
          </cell>
          <cell r="F2713" t="str">
            <v>PGR</v>
          </cell>
          <cell r="G2713">
            <v>128601.5</v>
          </cell>
          <cell r="H2713">
            <v>6.45E-3</v>
          </cell>
          <cell r="I2713">
            <v>68.176411643835607</v>
          </cell>
        </row>
        <row r="2714">
          <cell r="A2714" t="str">
            <v>September</v>
          </cell>
          <cell r="B2714" t="str">
            <v>3R2</v>
          </cell>
          <cell r="C2714" t="str">
            <v>H66</v>
          </cell>
          <cell r="D2714" t="str">
            <v>FEDERATD</v>
          </cell>
          <cell r="E2714" t="str">
            <v>PGR</v>
          </cell>
          <cell r="F2714" t="str">
            <v>PGR</v>
          </cell>
          <cell r="G2714">
            <v>88062.88</v>
          </cell>
          <cell r="H2714">
            <v>6.45E-3</v>
          </cell>
          <cell r="I2714">
            <v>46.685389808219171</v>
          </cell>
        </row>
        <row r="2715">
          <cell r="A2715" t="str">
            <v>September</v>
          </cell>
          <cell r="B2715" t="str">
            <v>3R2</v>
          </cell>
          <cell r="C2715" t="str">
            <v>H67</v>
          </cell>
          <cell r="D2715" t="str">
            <v>FEDERATD</v>
          </cell>
          <cell r="E2715" t="str">
            <v>PGR</v>
          </cell>
          <cell r="F2715" t="str">
            <v>PGR</v>
          </cell>
          <cell r="G2715">
            <v>316562.59000000003</v>
          </cell>
          <cell r="H2715">
            <v>6.45E-3</v>
          </cell>
          <cell r="I2715">
            <v>167.82153743835613</v>
          </cell>
        </row>
        <row r="2716">
          <cell r="A2716" t="str">
            <v>September</v>
          </cell>
          <cell r="B2716" t="str">
            <v>3R2</v>
          </cell>
          <cell r="C2716" t="str">
            <v>H69</v>
          </cell>
          <cell r="D2716" t="str">
            <v>FEDERATD</v>
          </cell>
          <cell r="E2716" t="str">
            <v>PGR</v>
          </cell>
          <cell r="F2716" t="str">
            <v>PGR</v>
          </cell>
          <cell r="G2716">
            <v>21854.16</v>
          </cell>
          <cell r="H2716">
            <v>6.45E-3</v>
          </cell>
          <cell r="I2716">
            <v>11.585698520547945</v>
          </cell>
        </row>
        <row r="2717">
          <cell r="A2717" t="str">
            <v>September</v>
          </cell>
          <cell r="B2717" t="str">
            <v>3R2</v>
          </cell>
          <cell r="C2717" t="str">
            <v>H72</v>
          </cell>
          <cell r="D2717" t="str">
            <v>FEDERATD</v>
          </cell>
          <cell r="E2717" t="str">
            <v>PGR</v>
          </cell>
          <cell r="F2717" t="str">
            <v>PGR</v>
          </cell>
          <cell r="G2717">
            <v>13938.32</v>
          </cell>
          <cell r="H2717">
            <v>6.45E-3</v>
          </cell>
          <cell r="I2717">
            <v>7.3892189589041113</v>
          </cell>
        </row>
        <row r="2718">
          <cell r="A2718" t="str">
            <v>September</v>
          </cell>
          <cell r="B2718" t="str">
            <v>3R2</v>
          </cell>
          <cell r="C2718" t="str">
            <v>H75</v>
          </cell>
          <cell r="D2718" t="str">
            <v>FEDERATD</v>
          </cell>
          <cell r="E2718" t="str">
            <v>PGR</v>
          </cell>
          <cell r="F2718" t="str">
            <v>PGR</v>
          </cell>
          <cell r="G2718">
            <v>702961.48</v>
          </cell>
          <cell r="H2718">
            <v>6.45E-3</v>
          </cell>
          <cell r="I2718">
            <v>372.66588049315067</v>
          </cell>
        </row>
        <row r="2719">
          <cell r="A2719" t="str">
            <v>September</v>
          </cell>
          <cell r="B2719" t="str">
            <v>3R2</v>
          </cell>
          <cell r="C2719" t="str">
            <v>H83</v>
          </cell>
          <cell r="D2719" t="str">
            <v>FEDERATD</v>
          </cell>
          <cell r="E2719" t="str">
            <v>PGR</v>
          </cell>
          <cell r="F2719" t="str">
            <v>PGR</v>
          </cell>
          <cell r="G2719">
            <v>448162.89</v>
          </cell>
          <cell r="H2719">
            <v>6.45E-3</v>
          </cell>
          <cell r="I2719">
            <v>237.58772387671229</v>
          </cell>
        </row>
        <row r="2720">
          <cell r="A2720" t="str">
            <v>September</v>
          </cell>
          <cell r="B2720" t="str">
            <v>3R2</v>
          </cell>
          <cell r="C2720" t="str">
            <v>H85</v>
          </cell>
          <cell r="D2720" t="str">
            <v>FEDERATD</v>
          </cell>
          <cell r="E2720" t="str">
            <v>PGR</v>
          </cell>
          <cell r="F2720" t="str">
            <v>PGR</v>
          </cell>
          <cell r="G2720">
            <v>724581.86</v>
          </cell>
          <cell r="H2720">
            <v>6.45E-3</v>
          </cell>
          <cell r="I2720">
            <v>384.12764358904116</v>
          </cell>
        </row>
        <row r="2721">
          <cell r="A2721" t="str">
            <v>September</v>
          </cell>
          <cell r="B2721" t="str">
            <v>3R2</v>
          </cell>
          <cell r="C2721" t="str">
            <v>H91</v>
          </cell>
          <cell r="D2721" t="str">
            <v>FEDERATD</v>
          </cell>
          <cell r="E2721" t="str">
            <v>PGR</v>
          </cell>
          <cell r="F2721" t="str">
            <v>PGR</v>
          </cell>
          <cell r="G2721">
            <v>262555.46000000002</v>
          </cell>
          <cell r="H2721">
            <v>6.45E-3</v>
          </cell>
          <cell r="I2721">
            <v>139.19036030136988</v>
          </cell>
        </row>
        <row r="2722">
          <cell r="A2722" t="str">
            <v>September</v>
          </cell>
          <cell r="B2722" t="str">
            <v>3R2</v>
          </cell>
          <cell r="C2722" t="str">
            <v>H97</v>
          </cell>
          <cell r="D2722" t="str">
            <v>FEDERATD</v>
          </cell>
          <cell r="E2722" t="str">
            <v>PGR</v>
          </cell>
          <cell r="F2722" t="str">
            <v>PGR</v>
          </cell>
          <cell r="G2722">
            <v>740.21</v>
          </cell>
          <cell r="H2722">
            <v>6.45E-3</v>
          </cell>
          <cell r="I2722">
            <v>0.39241269863013695</v>
          </cell>
        </row>
        <row r="2723">
          <cell r="A2723" t="str">
            <v>September</v>
          </cell>
          <cell r="B2723" t="str">
            <v>3R2</v>
          </cell>
          <cell r="C2723" t="str">
            <v>H98</v>
          </cell>
          <cell r="D2723" t="str">
            <v>FEDERATD</v>
          </cell>
          <cell r="E2723" t="str">
            <v>PGR</v>
          </cell>
          <cell r="F2723" t="str">
            <v>PGR</v>
          </cell>
          <cell r="G2723">
            <v>6486.95</v>
          </cell>
          <cell r="H2723">
            <v>6.45E-3</v>
          </cell>
          <cell r="I2723">
            <v>3.4389721232876709</v>
          </cell>
        </row>
        <row r="2724">
          <cell r="A2724" t="str">
            <v>September</v>
          </cell>
          <cell r="B2724" t="str">
            <v>3R2</v>
          </cell>
          <cell r="C2724" t="str">
            <v>HA2</v>
          </cell>
          <cell r="D2724" t="str">
            <v>FEDERATD</v>
          </cell>
          <cell r="E2724" t="str">
            <v>PGR</v>
          </cell>
          <cell r="F2724" t="str">
            <v>PGR</v>
          </cell>
          <cell r="G2724">
            <v>12818</v>
          </cell>
          <cell r="H2724">
            <v>6.45E-3</v>
          </cell>
          <cell r="I2724">
            <v>6.7952958904109586</v>
          </cell>
        </row>
        <row r="2725">
          <cell r="A2725" t="str">
            <v>September</v>
          </cell>
          <cell r="B2725" t="str">
            <v>3R2</v>
          </cell>
          <cell r="C2725" t="str">
            <v>HA4</v>
          </cell>
          <cell r="D2725" t="str">
            <v>FEDERATD</v>
          </cell>
          <cell r="E2725" t="str">
            <v>PGR</v>
          </cell>
          <cell r="F2725" t="str">
            <v>PGR</v>
          </cell>
          <cell r="G2725">
            <v>469.97</v>
          </cell>
          <cell r="H2725">
            <v>6.45E-3</v>
          </cell>
          <cell r="I2725">
            <v>0.24914847945205484</v>
          </cell>
        </row>
        <row r="2726">
          <cell r="A2726" t="str">
            <v>September</v>
          </cell>
          <cell r="B2726" t="str">
            <v>3R2</v>
          </cell>
          <cell r="C2726" t="str">
            <v>HA5</v>
          </cell>
          <cell r="D2726" t="str">
            <v>FEDERATD</v>
          </cell>
          <cell r="E2726" t="str">
            <v>PGR</v>
          </cell>
          <cell r="F2726" t="str">
            <v>PGR</v>
          </cell>
          <cell r="G2726">
            <v>28146.81</v>
          </cell>
          <cell r="H2726">
            <v>6.45E-3</v>
          </cell>
          <cell r="I2726">
            <v>14.921665027397262</v>
          </cell>
        </row>
        <row r="2727">
          <cell r="A2727" t="str">
            <v>September</v>
          </cell>
          <cell r="B2727" t="str">
            <v>3R2</v>
          </cell>
          <cell r="C2727" t="str">
            <v>HA6</v>
          </cell>
          <cell r="D2727" t="str">
            <v>FEDERATD</v>
          </cell>
          <cell r="E2727" t="str">
            <v>PGR</v>
          </cell>
          <cell r="F2727" t="str">
            <v>PGR</v>
          </cell>
          <cell r="G2727">
            <v>3.9</v>
          </cell>
          <cell r="H2727">
            <v>6.45E-3</v>
          </cell>
          <cell r="I2727">
            <v>2.0675342465753424E-3</v>
          </cell>
        </row>
        <row r="2728">
          <cell r="A2728" t="str">
            <v>September</v>
          </cell>
          <cell r="B2728" t="str">
            <v>3R2</v>
          </cell>
          <cell r="C2728" t="str">
            <v>HA8</v>
          </cell>
          <cell r="D2728" t="str">
            <v>FEDERATD</v>
          </cell>
          <cell r="E2728" t="str">
            <v>PGR</v>
          </cell>
          <cell r="F2728" t="str">
            <v>PGR</v>
          </cell>
          <cell r="G2728">
            <v>57948.89</v>
          </cell>
          <cell r="H2728">
            <v>6.45E-3</v>
          </cell>
          <cell r="I2728">
            <v>30.720849904109592</v>
          </cell>
        </row>
        <row r="2729">
          <cell r="A2729" t="str">
            <v>September</v>
          </cell>
          <cell r="B2729" t="str">
            <v>3R2</v>
          </cell>
          <cell r="C2729" t="str">
            <v>HA9</v>
          </cell>
          <cell r="D2729" t="str">
            <v>FEDERATD</v>
          </cell>
          <cell r="E2729" t="str">
            <v>PGR</v>
          </cell>
          <cell r="F2729" t="str">
            <v>PGR</v>
          </cell>
          <cell r="G2729">
            <v>134603.12</v>
          </cell>
          <cell r="H2729">
            <v>6.45E-3</v>
          </cell>
          <cell r="I2729">
            <v>71.35809238356164</v>
          </cell>
        </row>
        <row r="2730">
          <cell r="A2730" t="str">
            <v>September</v>
          </cell>
          <cell r="B2730" t="str">
            <v>3R2</v>
          </cell>
          <cell r="C2730" t="str">
            <v>HB1</v>
          </cell>
          <cell r="D2730" t="str">
            <v>FEDERATD</v>
          </cell>
          <cell r="E2730" t="str">
            <v>PGR</v>
          </cell>
          <cell r="F2730" t="str">
            <v>PGR</v>
          </cell>
          <cell r="G2730">
            <v>35224.769999999997</v>
          </cell>
          <cell r="H2730">
            <v>6.45E-3</v>
          </cell>
          <cell r="I2730">
            <v>18.673953410958902</v>
          </cell>
        </row>
        <row r="2731">
          <cell r="A2731" t="str">
            <v>September</v>
          </cell>
          <cell r="B2731" t="str">
            <v>3R2</v>
          </cell>
          <cell r="C2731" t="str">
            <v>HB4</v>
          </cell>
          <cell r="D2731" t="str">
            <v>FEDERATD</v>
          </cell>
          <cell r="E2731" t="str">
            <v>PGR</v>
          </cell>
          <cell r="F2731" t="str">
            <v>PGR</v>
          </cell>
          <cell r="G2731">
            <v>32460.01</v>
          </cell>
          <cell r="H2731">
            <v>6.45E-3</v>
          </cell>
          <cell r="I2731">
            <v>17.208251876712328</v>
          </cell>
        </row>
        <row r="2732">
          <cell r="A2732" t="str">
            <v>September</v>
          </cell>
          <cell r="B2732" t="str">
            <v>3R2</v>
          </cell>
          <cell r="C2732" t="str">
            <v>HB6</v>
          </cell>
          <cell r="D2732" t="str">
            <v>FEDERATD</v>
          </cell>
          <cell r="E2732" t="str">
            <v>PGR</v>
          </cell>
          <cell r="F2732" t="str">
            <v>PGR</v>
          </cell>
          <cell r="G2732">
            <v>444.21</v>
          </cell>
          <cell r="H2732">
            <v>6.45E-3</v>
          </cell>
          <cell r="I2732">
            <v>0.23549215068493148</v>
          </cell>
        </row>
        <row r="2733">
          <cell r="A2733" t="str">
            <v>September</v>
          </cell>
          <cell r="B2733" t="str">
            <v>3R2</v>
          </cell>
          <cell r="C2733" t="str">
            <v>HB7</v>
          </cell>
          <cell r="D2733" t="str">
            <v>FEDERATD</v>
          </cell>
          <cell r="E2733" t="str">
            <v>PGR</v>
          </cell>
          <cell r="F2733" t="str">
            <v>PGR</v>
          </cell>
          <cell r="G2733">
            <v>192321.12</v>
          </cell>
          <cell r="H2733">
            <v>6.45E-3</v>
          </cell>
          <cell r="I2733">
            <v>101.9565389589041</v>
          </cell>
        </row>
        <row r="2734">
          <cell r="A2734" t="str">
            <v>September</v>
          </cell>
          <cell r="B2734" t="str">
            <v>3R2</v>
          </cell>
          <cell r="C2734" t="str">
            <v>HB8</v>
          </cell>
          <cell r="D2734" t="str">
            <v>FEDERATD</v>
          </cell>
          <cell r="E2734" t="str">
            <v>PGR</v>
          </cell>
          <cell r="F2734" t="str">
            <v>PGR</v>
          </cell>
          <cell r="G2734">
            <v>52572.86</v>
          </cell>
          <cell r="H2734">
            <v>6.45E-3</v>
          </cell>
          <cell r="I2734">
            <v>27.870817561643836</v>
          </cell>
        </row>
        <row r="2735">
          <cell r="A2735" t="str">
            <v>September</v>
          </cell>
          <cell r="B2735" t="str">
            <v>3R2</v>
          </cell>
          <cell r="C2735" t="str">
            <v>HC1</v>
          </cell>
          <cell r="D2735" t="str">
            <v>FEDERATD</v>
          </cell>
          <cell r="E2735" t="str">
            <v>PGR</v>
          </cell>
          <cell r="F2735" t="str">
            <v>PGR</v>
          </cell>
          <cell r="G2735">
            <v>1060.67</v>
          </cell>
          <cell r="H2735">
            <v>6.45E-3</v>
          </cell>
          <cell r="I2735">
            <v>0.56230039726027392</v>
          </cell>
        </row>
        <row r="2736">
          <cell r="A2736" t="str">
            <v>September</v>
          </cell>
          <cell r="B2736" t="str">
            <v>3R2</v>
          </cell>
          <cell r="C2736" t="str">
            <v>HC2</v>
          </cell>
          <cell r="D2736" t="str">
            <v>FEDERATD</v>
          </cell>
          <cell r="E2736" t="str">
            <v>PGR</v>
          </cell>
          <cell r="F2736" t="str">
            <v>PGR</v>
          </cell>
          <cell r="G2736">
            <v>1855.83</v>
          </cell>
          <cell r="H2736">
            <v>6.45E-3</v>
          </cell>
          <cell r="I2736">
            <v>0.98384412328767112</v>
          </cell>
        </row>
        <row r="2737">
          <cell r="A2737" t="str">
            <v>September</v>
          </cell>
          <cell r="B2737" t="str">
            <v>3R2</v>
          </cell>
          <cell r="C2737" t="str">
            <v>HC3</v>
          </cell>
          <cell r="D2737" t="str">
            <v>FEDERATD</v>
          </cell>
          <cell r="E2737" t="str">
            <v>PGR</v>
          </cell>
          <cell r="F2737" t="str">
            <v>PGR</v>
          </cell>
          <cell r="G2737">
            <v>144325.60999999999</v>
          </cell>
          <cell r="H2737">
            <v>6.45E-3</v>
          </cell>
          <cell r="I2737">
            <v>76.512343931506848</v>
          </cell>
        </row>
        <row r="2738">
          <cell r="A2738" t="str">
            <v>September</v>
          </cell>
          <cell r="B2738" t="str">
            <v>3R2</v>
          </cell>
          <cell r="C2738" t="str">
            <v>HC4</v>
          </cell>
          <cell r="D2738" t="str">
            <v>FEDERATD</v>
          </cell>
          <cell r="E2738" t="str">
            <v>PGR</v>
          </cell>
          <cell r="F2738" t="str">
            <v>PGR</v>
          </cell>
          <cell r="G2738">
            <v>135556.23000000001</v>
          </cell>
          <cell r="H2738">
            <v>6.45E-3</v>
          </cell>
          <cell r="I2738">
            <v>71.86337124657534</v>
          </cell>
        </row>
        <row r="2739">
          <cell r="A2739" t="str">
            <v>September</v>
          </cell>
          <cell r="B2739" t="str">
            <v>3R2</v>
          </cell>
          <cell r="C2739" t="str">
            <v>HC8</v>
          </cell>
          <cell r="D2739" t="str">
            <v>FEDERATD</v>
          </cell>
          <cell r="E2739" t="str">
            <v>PGR</v>
          </cell>
          <cell r="F2739" t="str">
            <v>PGR</v>
          </cell>
          <cell r="G2739">
            <v>24404.89</v>
          </cell>
          <cell r="H2739">
            <v>6.45E-3</v>
          </cell>
          <cell r="I2739">
            <v>12.937934835616439</v>
          </cell>
        </row>
        <row r="2740">
          <cell r="A2740" t="str">
            <v>September</v>
          </cell>
          <cell r="B2740" t="str">
            <v>3R2</v>
          </cell>
          <cell r="C2740" t="str">
            <v>HCB</v>
          </cell>
          <cell r="D2740" t="str">
            <v>FEDERATD</v>
          </cell>
          <cell r="E2740" t="str">
            <v>PGR</v>
          </cell>
          <cell r="F2740" t="str">
            <v>PGR</v>
          </cell>
          <cell r="G2740">
            <v>3024</v>
          </cell>
          <cell r="H2740">
            <v>6.45E-3</v>
          </cell>
          <cell r="I2740">
            <v>1.6031342465753424</v>
          </cell>
        </row>
        <row r="2741">
          <cell r="A2741" t="str">
            <v>September</v>
          </cell>
          <cell r="B2741" t="str">
            <v>3R2</v>
          </cell>
          <cell r="C2741" t="str">
            <v>HD2</v>
          </cell>
          <cell r="D2741" t="str">
            <v>FEDERATD</v>
          </cell>
          <cell r="E2741" t="str">
            <v>PGR</v>
          </cell>
          <cell r="F2741" t="str">
            <v>PGR</v>
          </cell>
          <cell r="G2741">
            <v>350664.04</v>
          </cell>
          <cell r="H2741">
            <v>6.45E-3</v>
          </cell>
          <cell r="I2741">
            <v>185.89997736986302</v>
          </cell>
        </row>
        <row r="2742">
          <cell r="A2742" t="str">
            <v>September</v>
          </cell>
          <cell r="B2742" t="str">
            <v>3R2</v>
          </cell>
          <cell r="C2742" t="str">
            <v>HD6</v>
          </cell>
          <cell r="D2742" t="str">
            <v>FEDERATD</v>
          </cell>
          <cell r="E2742" t="str">
            <v>PGR</v>
          </cell>
          <cell r="F2742" t="str">
            <v>PGR</v>
          </cell>
          <cell r="G2742">
            <v>7276.62</v>
          </cell>
          <cell r="H2742">
            <v>6.45E-3</v>
          </cell>
          <cell r="I2742">
            <v>3.8576053972602735</v>
          </cell>
        </row>
        <row r="2743">
          <cell r="A2743" t="str">
            <v>September</v>
          </cell>
          <cell r="B2743" t="str">
            <v>3R2</v>
          </cell>
          <cell r="C2743" t="str">
            <v>HD8</v>
          </cell>
          <cell r="D2743" t="str">
            <v>FEDERATD</v>
          </cell>
          <cell r="E2743" t="str">
            <v>PGR</v>
          </cell>
          <cell r="F2743" t="str">
            <v>PGR</v>
          </cell>
          <cell r="G2743">
            <v>123471.91</v>
          </cell>
          <cell r="H2743">
            <v>6.45E-3</v>
          </cell>
          <cell r="I2743">
            <v>65.457026260273977</v>
          </cell>
        </row>
        <row r="2744">
          <cell r="A2744" t="str">
            <v>September</v>
          </cell>
          <cell r="B2744" t="str">
            <v>3R2</v>
          </cell>
          <cell r="C2744" t="str">
            <v>HD9</v>
          </cell>
          <cell r="D2744" t="str">
            <v>FEDERATD</v>
          </cell>
          <cell r="E2744" t="str">
            <v>PGR</v>
          </cell>
          <cell r="F2744" t="str">
            <v>PGR</v>
          </cell>
          <cell r="G2744">
            <v>13170.82</v>
          </cell>
          <cell r="H2744">
            <v>6.45E-3</v>
          </cell>
          <cell r="I2744">
            <v>6.9823388219178089</v>
          </cell>
        </row>
        <row r="2745">
          <cell r="A2745" t="str">
            <v>September</v>
          </cell>
          <cell r="B2745" t="str">
            <v>3R2</v>
          </cell>
          <cell r="C2745" t="str">
            <v>HE1</v>
          </cell>
          <cell r="D2745" t="str">
            <v>FEDERATD</v>
          </cell>
          <cell r="E2745" t="str">
            <v>PGR</v>
          </cell>
          <cell r="F2745" t="str">
            <v>PGR</v>
          </cell>
          <cell r="G2745">
            <v>96203.14</v>
          </cell>
          <cell r="H2745">
            <v>6.45E-3</v>
          </cell>
          <cell r="I2745">
            <v>51.000842712328762</v>
          </cell>
        </row>
        <row r="2746">
          <cell r="A2746" t="str">
            <v>September</v>
          </cell>
          <cell r="B2746" t="str">
            <v>3R2</v>
          </cell>
          <cell r="C2746" t="str">
            <v>HE4</v>
          </cell>
          <cell r="D2746" t="str">
            <v>FEDERATD</v>
          </cell>
          <cell r="E2746" t="str">
            <v>PGR</v>
          </cell>
          <cell r="F2746" t="str">
            <v>PGR</v>
          </cell>
          <cell r="G2746">
            <v>73658.97</v>
          </cell>
          <cell r="H2746">
            <v>6.45E-3</v>
          </cell>
          <cell r="I2746">
            <v>39.049344369863014</v>
          </cell>
        </row>
        <row r="2747">
          <cell r="A2747" t="str">
            <v>September</v>
          </cell>
          <cell r="B2747" t="str">
            <v>3R2</v>
          </cell>
          <cell r="C2747" t="str">
            <v>HE6</v>
          </cell>
          <cell r="D2747" t="str">
            <v>FEDERATD</v>
          </cell>
          <cell r="E2747" t="str">
            <v>PGR</v>
          </cell>
          <cell r="F2747" t="str">
            <v>PGR</v>
          </cell>
          <cell r="G2747">
            <v>309790.23</v>
          </cell>
          <cell r="H2747">
            <v>6.45E-3</v>
          </cell>
          <cell r="I2747">
            <v>164.23125891780819</v>
          </cell>
        </row>
        <row r="2748">
          <cell r="A2748" t="str">
            <v>September</v>
          </cell>
          <cell r="B2748" t="str">
            <v>3R2</v>
          </cell>
          <cell r="C2748" t="str">
            <v>HE7</v>
          </cell>
          <cell r="D2748" t="str">
            <v>FEDERATD</v>
          </cell>
          <cell r="E2748" t="str">
            <v>PGR</v>
          </cell>
          <cell r="F2748" t="str">
            <v>PGR</v>
          </cell>
          <cell r="G2748">
            <v>21038.080000000002</v>
          </cell>
          <cell r="H2748">
            <v>6.45E-3</v>
          </cell>
          <cell r="I2748">
            <v>11.153064328767124</v>
          </cell>
        </row>
        <row r="2749">
          <cell r="A2749" t="str">
            <v>September</v>
          </cell>
          <cell r="B2749" t="str">
            <v>3R2</v>
          </cell>
          <cell r="C2749" t="str">
            <v>HE8</v>
          </cell>
          <cell r="D2749" t="str">
            <v>FEDERATD</v>
          </cell>
          <cell r="E2749" t="str">
            <v>PGR</v>
          </cell>
          <cell r="F2749" t="str">
            <v>PGR</v>
          </cell>
          <cell r="G2749">
            <v>129434.71</v>
          </cell>
          <cell r="H2749">
            <v>6.45E-3</v>
          </cell>
          <cell r="I2749">
            <v>68.618127082191776</v>
          </cell>
        </row>
        <row r="2750">
          <cell r="A2750" t="str">
            <v>September</v>
          </cell>
          <cell r="B2750" t="str">
            <v>3R2</v>
          </cell>
          <cell r="C2750" t="str">
            <v>HF3</v>
          </cell>
          <cell r="D2750" t="str">
            <v>FEDERATD</v>
          </cell>
          <cell r="E2750" t="str">
            <v>PGR</v>
          </cell>
          <cell r="F2750" t="str">
            <v>PGR</v>
          </cell>
          <cell r="G2750">
            <v>40449.300000000003</v>
          </cell>
          <cell r="H2750">
            <v>6.45E-3</v>
          </cell>
          <cell r="I2750">
            <v>21.443670000000004</v>
          </cell>
        </row>
        <row r="2751">
          <cell r="A2751" t="str">
            <v>September</v>
          </cell>
          <cell r="B2751" t="str">
            <v>3R2</v>
          </cell>
          <cell r="C2751" t="str">
            <v>HF6</v>
          </cell>
          <cell r="D2751" t="str">
            <v>FEDERATD</v>
          </cell>
          <cell r="E2751" t="str">
            <v>PGR</v>
          </cell>
          <cell r="F2751" t="str">
            <v>PGR</v>
          </cell>
          <cell r="G2751">
            <v>26845.65</v>
          </cell>
          <cell r="H2751">
            <v>6.45E-3</v>
          </cell>
          <cell r="I2751">
            <v>14.231871986301371</v>
          </cell>
        </row>
        <row r="2752">
          <cell r="A2752" t="str">
            <v>September</v>
          </cell>
          <cell r="B2752" t="str">
            <v>3R2</v>
          </cell>
          <cell r="C2752" t="str">
            <v>HG1</v>
          </cell>
          <cell r="D2752" t="str">
            <v>FEDERATD</v>
          </cell>
          <cell r="E2752" t="str">
            <v>PGR</v>
          </cell>
          <cell r="F2752" t="str">
            <v>PGR</v>
          </cell>
          <cell r="G2752">
            <v>23612.35</v>
          </cell>
          <cell r="H2752">
            <v>6.45E-3</v>
          </cell>
          <cell r="I2752">
            <v>12.517780068493151</v>
          </cell>
        </row>
        <row r="2753">
          <cell r="A2753" t="str">
            <v>September</v>
          </cell>
          <cell r="B2753" t="str">
            <v>3R2</v>
          </cell>
          <cell r="C2753" t="str">
            <v>HG3</v>
          </cell>
          <cell r="D2753" t="str">
            <v>FEDERATD</v>
          </cell>
          <cell r="E2753" t="str">
            <v>PGR</v>
          </cell>
          <cell r="F2753" t="str">
            <v>PGR</v>
          </cell>
          <cell r="G2753">
            <v>8932.07</v>
          </cell>
          <cell r="H2753">
            <v>6.45E-3</v>
          </cell>
          <cell r="I2753">
            <v>4.7352206712328764</v>
          </cell>
        </row>
        <row r="2754">
          <cell r="A2754" t="str">
            <v>September</v>
          </cell>
          <cell r="B2754" t="str">
            <v>3R2</v>
          </cell>
          <cell r="C2754" t="str">
            <v>HG4</v>
          </cell>
          <cell r="D2754" t="str">
            <v>FEDERATD</v>
          </cell>
          <cell r="E2754" t="str">
            <v>PGR</v>
          </cell>
          <cell r="F2754" t="str">
            <v>PGR</v>
          </cell>
          <cell r="G2754">
            <v>33033.11</v>
          </cell>
          <cell r="H2754">
            <v>6.45E-3</v>
          </cell>
          <cell r="I2754">
            <v>17.512073383561642</v>
          </cell>
        </row>
        <row r="2755">
          <cell r="A2755" t="str">
            <v>September</v>
          </cell>
          <cell r="B2755" t="str">
            <v>3R2</v>
          </cell>
          <cell r="C2755" t="str">
            <v>HG6</v>
          </cell>
          <cell r="D2755" t="str">
            <v>FEDERATD</v>
          </cell>
          <cell r="E2755" t="str">
            <v>PGR</v>
          </cell>
          <cell r="F2755" t="str">
            <v>PGR</v>
          </cell>
          <cell r="G2755">
            <v>56095.12</v>
          </cell>
          <cell r="H2755">
            <v>6.45E-3</v>
          </cell>
          <cell r="I2755">
            <v>29.738097863013699</v>
          </cell>
        </row>
        <row r="2756">
          <cell r="A2756" t="str">
            <v>September</v>
          </cell>
          <cell r="B2756" t="str">
            <v>3R2</v>
          </cell>
          <cell r="C2756" t="str">
            <v>HG7</v>
          </cell>
          <cell r="D2756" t="str">
            <v>FEDERATD</v>
          </cell>
          <cell r="E2756" t="str">
            <v>PGR</v>
          </cell>
          <cell r="F2756" t="str">
            <v>PGR</v>
          </cell>
          <cell r="G2756">
            <v>51959.68</v>
          </cell>
          <cell r="H2756">
            <v>6.45E-3</v>
          </cell>
          <cell r="I2756">
            <v>27.545748164383561</v>
          </cell>
        </row>
        <row r="2757">
          <cell r="A2757" t="str">
            <v>September</v>
          </cell>
          <cell r="B2757" t="str">
            <v>3R2</v>
          </cell>
          <cell r="C2757" t="str">
            <v>HG8</v>
          </cell>
          <cell r="D2757" t="str">
            <v>FEDERATD</v>
          </cell>
          <cell r="E2757" t="str">
            <v>PGR</v>
          </cell>
          <cell r="F2757" t="str">
            <v>PGR</v>
          </cell>
          <cell r="G2757">
            <v>17275.21</v>
          </cell>
          <cell r="H2757">
            <v>6.45E-3</v>
          </cell>
          <cell r="I2757">
            <v>9.1582277671232895</v>
          </cell>
        </row>
        <row r="2758">
          <cell r="A2758" t="str">
            <v>September</v>
          </cell>
          <cell r="B2758" t="str">
            <v>3R2</v>
          </cell>
          <cell r="C2758" t="str">
            <v>HG9</v>
          </cell>
          <cell r="D2758" t="str">
            <v>FEDERATD</v>
          </cell>
          <cell r="E2758" t="str">
            <v>PGR</v>
          </cell>
          <cell r="F2758" t="str">
            <v>PGR</v>
          </cell>
          <cell r="G2758">
            <v>265907.81</v>
          </cell>
          <cell r="H2758">
            <v>6.45E-3</v>
          </cell>
          <cell r="I2758">
            <v>140.96756502739726</v>
          </cell>
        </row>
        <row r="2759">
          <cell r="A2759" t="str">
            <v>September</v>
          </cell>
          <cell r="B2759" t="str">
            <v>3R2</v>
          </cell>
          <cell r="C2759" t="str">
            <v>HH1</v>
          </cell>
          <cell r="D2759" t="str">
            <v>FEDERATD</v>
          </cell>
          <cell r="E2759" t="str">
            <v>PGR</v>
          </cell>
          <cell r="F2759" t="str">
            <v>PGR</v>
          </cell>
          <cell r="G2759">
            <v>42924.11</v>
          </cell>
          <cell r="H2759">
            <v>6.45E-3</v>
          </cell>
          <cell r="I2759">
            <v>22.755658315068491</v>
          </cell>
        </row>
        <row r="2760">
          <cell r="A2760" t="str">
            <v>September</v>
          </cell>
          <cell r="B2760" t="str">
            <v>3R2</v>
          </cell>
          <cell r="C2760" t="str">
            <v>HH8</v>
          </cell>
          <cell r="D2760" t="str">
            <v>FEDERATD</v>
          </cell>
          <cell r="E2760" t="str">
            <v>PGR</v>
          </cell>
          <cell r="F2760" t="str">
            <v>PGR</v>
          </cell>
          <cell r="G2760">
            <v>91756.4</v>
          </cell>
          <cell r="H2760">
            <v>6.45E-3</v>
          </cell>
          <cell r="I2760">
            <v>48.643461369863012</v>
          </cell>
        </row>
        <row r="2761">
          <cell r="A2761" t="str">
            <v>September</v>
          </cell>
          <cell r="B2761" t="str">
            <v>3R2</v>
          </cell>
          <cell r="C2761" t="str">
            <v>HH9</v>
          </cell>
          <cell r="D2761" t="str">
            <v>FEDERATD</v>
          </cell>
          <cell r="E2761" t="str">
            <v>PGR</v>
          </cell>
          <cell r="F2761" t="str">
            <v>PGR</v>
          </cell>
          <cell r="G2761">
            <v>59743.74</v>
          </cell>
          <cell r="H2761">
            <v>6.45E-3</v>
          </cell>
          <cell r="I2761">
            <v>31.6723662739726</v>
          </cell>
        </row>
        <row r="2762">
          <cell r="A2762" t="str">
            <v>September</v>
          </cell>
          <cell r="B2762" t="str">
            <v>3R2</v>
          </cell>
          <cell r="C2762" t="str">
            <v>HJ1</v>
          </cell>
          <cell r="D2762" t="str">
            <v>FEDERATD</v>
          </cell>
          <cell r="E2762" t="str">
            <v>PGR</v>
          </cell>
          <cell r="F2762" t="str">
            <v>PGR</v>
          </cell>
          <cell r="G2762">
            <v>212.61</v>
          </cell>
          <cell r="H2762">
            <v>6.45E-3</v>
          </cell>
          <cell r="I2762">
            <v>0.11271242465753425</v>
          </cell>
        </row>
        <row r="2763">
          <cell r="A2763" t="str">
            <v>September</v>
          </cell>
          <cell r="B2763" t="str">
            <v>3R2</v>
          </cell>
          <cell r="C2763" t="str">
            <v>HJ2</v>
          </cell>
          <cell r="D2763" t="str">
            <v>FEDERATD</v>
          </cell>
          <cell r="E2763" t="str">
            <v>PGR</v>
          </cell>
          <cell r="F2763" t="str">
            <v>PGR</v>
          </cell>
          <cell r="G2763">
            <v>12043.59</v>
          </cell>
          <cell r="H2763">
            <v>6.45E-3</v>
          </cell>
          <cell r="I2763">
            <v>6.3847525068493152</v>
          </cell>
        </row>
        <row r="2764">
          <cell r="A2764" t="str">
            <v>September</v>
          </cell>
          <cell r="B2764" t="str">
            <v>3R2</v>
          </cell>
          <cell r="C2764" t="str">
            <v>HJ3</v>
          </cell>
          <cell r="D2764" t="str">
            <v>FEDERATD</v>
          </cell>
          <cell r="E2764" t="str">
            <v>PGR</v>
          </cell>
          <cell r="F2764" t="str">
            <v>PGR</v>
          </cell>
          <cell r="G2764">
            <v>6.68</v>
          </cell>
          <cell r="H2764">
            <v>6.45E-3</v>
          </cell>
          <cell r="I2764">
            <v>3.5413150684931506E-3</v>
          </cell>
        </row>
        <row r="2765">
          <cell r="A2765" t="str">
            <v>September</v>
          </cell>
          <cell r="B2765" t="str">
            <v>3R2</v>
          </cell>
          <cell r="C2765" t="str">
            <v>HJ9</v>
          </cell>
          <cell r="D2765" t="str">
            <v>FEDERATD</v>
          </cell>
          <cell r="E2765" t="str">
            <v>PGR</v>
          </cell>
          <cell r="F2765" t="str">
            <v>PGR</v>
          </cell>
          <cell r="G2765">
            <v>2005.81</v>
          </cell>
          <cell r="H2765">
            <v>6.45E-3</v>
          </cell>
          <cell r="I2765">
            <v>1.0633540684931506</v>
          </cell>
        </row>
        <row r="2766">
          <cell r="A2766" t="str">
            <v>September</v>
          </cell>
          <cell r="B2766" t="str">
            <v>3R2</v>
          </cell>
          <cell r="C2766" t="str">
            <v>HK4</v>
          </cell>
          <cell r="D2766" t="str">
            <v>FEDERATD</v>
          </cell>
          <cell r="E2766" t="str">
            <v>PGR</v>
          </cell>
          <cell r="F2766" t="str">
            <v>PGR</v>
          </cell>
          <cell r="G2766">
            <v>362325.54</v>
          </cell>
          <cell r="H2766">
            <v>6.45E-3</v>
          </cell>
          <cell r="I2766">
            <v>192.08216983561644</v>
          </cell>
        </row>
        <row r="2767">
          <cell r="A2767" t="str">
            <v>September</v>
          </cell>
          <cell r="B2767" t="str">
            <v>3R2</v>
          </cell>
          <cell r="C2767" t="str">
            <v>HK5</v>
          </cell>
          <cell r="D2767" t="str">
            <v>FEDERATD</v>
          </cell>
          <cell r="E2767" t="str">
            <v>PGR</v>
          </cell>
          <cell r="F2767" t="str">
            <v>PGR</v>
          </cell>
          <cell r="G2767">
            <v>108940.02</v>
          </cell>
          <cell r="H2767">
            <v>6.45E-3</v>
          </cell>
          <cell r="I2767">
            <v>57.75313389041095</v>
          </cell>
        </row>
        <row r="2768">
          <cell r="A2768" t="str">
            <v>September</v>
          </cell>
          <cell r="B2768" t="str">
            <v>3R2</v>
          </cell>
          <cell r="C2768" t="str">
            <v>HK6</v>
          </cell>
          <cell r="D2768" t="str">
            <v>FEDERATD</v>
          </cell>
          <cell r="E2768" t="str">
            <v>PGR</v>
          </cell>
          <cell r="F2768" t="str">
            <v>PGR</v>
          </cell>
          <cell r="G2768">
            <v>130756.64</v>
          </cell>
          <cell r="H2768">
            <v>6.45E-3</v>
          </cell>
          <cell r="I2768">
            <v>69.318931068493157</v>
          </cell>
        </row>
        <row r="2769">
          <cell r="A2769" t="str">
            <v>September</v>
          </cell>
          <cell r="B2769" t="str">
            <v>3R2</v>
          </cell>
          <cell r="C2769" t="str">
            <v>HK8</v>
          </cell>
          <cell r="D2769" t="str">
            <v>FEDERATD</v>
          </cell>
          <cell r="E2769" t="str">
            <v>PGR</v>
          </cell>
          <cell r="F2769" t="str">
            <v>PGR</v>
          </cell>
          <cell r="G2769">
            <v>990.31</v>
          </cell>
          <cell r="H2769">
            <v>6.45E-3</v>
          </cell>
          <cell r="I2769">
            <v>0.52499995890410966</v>
          </cell>
        </row>
        <row r="2770">
          <cell r="A2770" t="str">
            <v>September</v>
          </cell>
          <cell r="B2770" t="str">
            <v>3R2</v>
          </cell>
          <cell r="C2770" t="str">
            <v>HL1</v>
          </cell>
          <cell r="D2770" t="str">
            <v>FEDERATD</v>
          </cell>
          <cell r="E2770" t="str">
            <v>PGR</v>
          </cell>
          <cell r="F2770" t="str">
            <v>PGR</v>
          </cell>
          <cell r="G2770">
            <v>21868.45</v>
          </cell>
          <cell r="H2770">
            <v>6.45E-3</v>
          </cell>
          <cell r="I2770">
            <v>11.593274178082192</v>
          </cell>
        </row>
        <row r="2771">
          <cell r="A2771" t="str">
            <v>September</v>
          </cell>
          <cell r="B2771" t="str">
            <v>3R2</v>
          </cell>
          <cell r="C2771" t="str">
            <v>HL3</v>
          </cell>
          <cell r="D2771" t="str">
            <v>FEDERATD</v>
          </cell>
          <cell r="E2771" t="str">
            <v>PGR</v>
          </cell>
          <cell r="F2771" t="str">
            <v>PGR</v>
          </cell>
          <cell r="G2771">
            <v>150057.01</v>
          </cell>
          <cell r="H2771">
            <v>6.45E-3</v>
          </cell>
          <cell r="I2771">
            <v>79.550771054794524</v>
          </cell>
        </row>
        <row r="2772">
          <cell r="A2772" t="str">
            <v>September</v>
          </cell>
          <cell r="B2772" t="str">
            <v>3R2</v>
          </cell>
          <cell r="C2772" t="str">
            <v>HL4</v>
          </cell>
          <cell r="D2772" t="str">
            <v>FEDERATD</v>
          </cell>
          <cell r="E2772" t="str">
            <v>PGR</v>
          </cell>
          <cell r="F2772" t="str">
            <v>PGR</v>
          </cell>
          <cell r="G2772">
            <v>55556.71</v>
          </cell>
          <cell r="H2772">
            <v>6.45E-3</v>
          </cell>
          <cell r="I2772">
            <v>29.452666808219178</v>
          </cell>
        </row>
        <row r="2773">
          <cell r="A2773" t="str">
            <v>September</v>
          </cell>
          <cell r="B2773" t="str">
            <v>3R2</v>
          </cell>
          <cell r="C2773" t="str">
            <v>HL5</v>
          </cell>
          <cell r="D2773" t="str">
            <v>FEDERATD</v>
          </cell>
          <cell r="E2773" t="str">
            <v>PGR</v>
          </cell>
          <cell r="F2773" t="str">
            <v>PGR</v>
          </cell>
          <cell r="G2773">
            <v>91947.83</v>
          </cell>
          <cell r="H2773">
            <v>6.45E-3</v>
          </cell>
          <cell r="I2773">
            <v>48.744945493150688</v>
          </cell>
        </row>
        <row r="2774">
          <cell r="A2774" t="str">
            <v>September</v>
          </cell>
          <cell r="B2774" t="str">
            <v>3R2</v>
          </cell>
          <cell r="C2774" t="str">
            <v>HL8</v>
          </cell>
          <cell r="D2774" t="str">
            <v>FEDERATD</v>
          </cell>
          <cell r="E2774" t="str">
            <v>PGR</v>
          </cell>
          <cell r="F2774" t="str">
            <v>PGR</v>
          </cell>
          <cell r="G2774">
            <v>2831013.76</v>
          </cell>
          <cell r="H2774">
            <v>6.45E-3</v>
          </cell>
          <cell r="I2774">
            <v>1500.8251029041091</v>
          </cell>
        </row>
        <row r="2775">
          <cell r="A2775" t="str">
            <v>September</v>
          </cell>
          <cell r="B2775" t="str">
            <v>3R2</v>
          </cell>
          <cell r="C2775" t="str">
            <v>HM1</v>
          </cell>
          <cell r="D2775" t="str">
            <v>FEDERATD</v>
          </cell>
          <cell r="E2775" t="str">
            <v>PGR</v>
          </cell>
          <cell r="F2775" t="str">
            <v>PGR</v>
          </cell>
          <cell r="G2775">
            <v>433911.79</v>
          </cell>
          <cell r="H2775">
            <v>6.45E-3</v>
          </cell>
          <cell r="I2775">
            <v>230.03268867123288</v>
          </cell>
        </row>
        <row r="2776">
          <cell r="A2776" t="str">
            <v>September</v>
          </cell>
          <cell r="B2776" t="str">
            <v>3R2</v>
          </cell>
          <cell r="C2776" t="str">
            <v>HM2</v>
          </cell>
          <cell r="D2776" t="str">
            <v>FEDERATD</v>
          </cell>
          <cell r="E2776" t="str">
            <v>PGR</v>
          </cell>
          <cell r="F2776" t="str">
            <v>PGR</v>
          </cell>
          <cell r="G2776">
            <v>424839.67999999999</v>
          </cell>
          <cell r="H2776">
            <v>6.45E-3</v>
          </cell>
          <cell r="I2776">
            <v>225.22322761643838</v>
          </cell>
        </row>
        <row r="2777">
          <cell r="A2777" t="str">
            <v>September</v>
          </cell>
          <cell r="B2777" t="str">
            <v>3R2</v>
          </cell>
          <cell r="C2777" t="str">
            <v>HM4</v>
          </cell>
          <cell r="D2777" t="str">
            <v>FEDERATD</v>
          </cell>
          <cell r="E2777" t="str">
            <v>PGR</v>
          </cell>
          <cell r="F2777" t="str">
            <v>PGR</v>
          </cell>
          <cell r="G2777">
            <v>40859.82</v>
          </cell>
          <cell r="H2777">
            <v>6.45E-3</v>
          </cell>
          <cell r="I2777">
            <v>21.661301835616431</v>
          </cell>
        </row>
        <row r="2778">
          <cell r="A2778" t="str">
            <v>September</v>
          </cell>
          <cell r="B2778" t="str">
            <v>3R2</v>
          </cell>
          <cell r="C2778" t="str">
            <v>HM5</v>
          </cell>
          <cell r="D2778" t="str">
            <v>FEDERATD</v>
          </cell>
          <cell r="E2778" t="str">
            <v>PGR</v>
          </cell>
          <cell r="F2778" t="str">
            <v>PGR</v>
          </cell>
          <cell r="G2778">
            <v>13578.05</v>
          </cell>
          <cell r="H2778">
            <v>6.45E-3</v>
          </cell>
          <cell r="I2778">
            <v>7.1982265068493145</v>
          </cell>
        </row>
        <row r="2779">
          <cell r="A2779" t="str">
            <v>September</v>
          </cell>
          <cell r="B2779" t="str">
            <v>3R2</v>
          </cell>
          <cell r="C2779" t="str">
            <v>HM6</v>
          </cell>
          <cell r="D2779" t="str">
            <v>FEDERATD</v>
          </cell>
          <cell r="E2779" t="str">
            <v>PGR</v>
          </cell>
          <cell r="F2779" t="str">
            <v>PGR</v>
          </cell>
          <cell r="G2779">
            <v>526502.06000000006</v>
          </cell>
          <cell r="H2779">
            <v>6.45E-3</v>
          </cell>
          <cell r="I2779">
            <v>279.11821536986304</v>
          </cell>
        </row>
        <row r="2780">
          <cell r="A2780" t="str">
            <v>September</v>
          </cell>
          <cell r="B2780" t="str">
            <v>3R2</v>
          </cell>
          <cell r="C2780" t="str">
            <v>HM7</v>
          </cell>
          <cell r="D2780" t="str">
            <v>FEDERATD</v>
          </cell>
          <cell r="E2780" t="str">
            <v>PGR</v>
          </cell>
          <cell r="F2780" t="str">
            <v>PGR</v>
          </cell>
          <cell r="G2780">
            <v>3350.52</v>
          </cell>
          <cell r="H2780">
            <v>6.45E-3</v>
          </cell>
          <cell r="I2780">
            <v>1.7762345753424662</v>
          </cell>
        </row>
        <row r="2781">
          <cell r="A2781" t="str">
            <v>September</v>
          </cell>
          <cell r="B2781" t="str">
            <v>3R2</v>
          </cell>
          <cell r="C2781" t="str">
            <v>HM9</v>
          </cell>
          <cell r="D2781" t="str">
            <v>FEDERATD</v>
          </cell>
          <cell r="E2781" t="str">
            <v>PGR</v>
          </cell>
          <cell r="F2781" t="str">
            <v>PGR</v>
          </cell>
          <cell r="G2781">
            <v>2073.31</v>
          </cell>
          <cell r="H2781">
            <v>6.45E-3</v>
          </cell>
          <cell r="I2781">
            <v>1.099138315068493</v>
          </cell>
        </row>
        <row r="2782">
          <cell r="A2782" t="str">
            <v>September</v>
          </cell>
          <cell r="B2782" t="str">
            <v>3R2</v>
          </cell>
          <cell r="C2782" t="str">
            <v>HN1</v>
          </cell>
          <cell r="D2782" t="str">
            <v>FEDERATD</v>
          </cell>
          <cell r="E2782" t="str">
            <v>PGR</v>
          </cell>
          <cell r="F2782" t="str">
            <v>PGR</v>
          </cell>
          <cell r="G2782">
            <v>3075055.15</v>
          </cell>
          <cell r="H2782">
            <v>6.45E-3</v>
          </cell>
          <cell r="I2782">
            <v>1630.2004699315071</v>
          </cell>
        </row>
        <row r="2783">
          <cell r="A2783" t="str">
            <v>September</v>
          </cell>
          <cell r="B2783" t="str">
            <v>3R2</v>
          </cell>
          <cell r="C2783" t="str">
            <v>HN2</v>
          </cell>
          <cell r="D2783" t="str">
            <v>FEDERATD</v>
          </cell>
          <cell r="E2783" t="str">
            <v>PGR</v>
          </cell>
          <cell r="F2783" t="str">
            <v>PGR</v>
          </cell>
          <cell r="G2783">
            <v>1209.1199999999999</v>
          </cell>
          <cell r="H2783">
            <v>6.45E-3</v>
          </cell>
          <cell r="I2783">
            <v>0.64099923287671223</v>
          </cell>
        </row>
        <row r="2784">
          <cell r="A2784" t="str">
            <v>September</v>
          </cell>
          <cell r="B2784" t="str">
            <v>3R2</v>
          </cell>
          <cell r="C2784" t="str">
            <v>HN3</v>
          </cell>
          <cell r="D2784" t="str">
            <v>FEDERATD</v>
          </cell>
          <cell r="E2784" t="str">
            <v>PGR</v>
          </cell>
          <cell r="F2784" t="str">
            <v>PGR</v>
          </cell>
          <cell r="G2784">
            <v>44543.76</v>
          </cell>
          <cell r="H2784">
            <v>6.45E-3</v>
          </cell>
          <cell r="I2784">
            <v>23.614294684931505</v>
          </cell>
        </row>
        <row r="2785">
          <cell r="A2785" t="str">
            <v>September</v>
          </cell>
          <cell r="B2785" t="str">
            <v>3R2</v>
          </cell>
          <cell r="C2785" t="str">
            <v>HN4</v>
          </cell>
          <cell r="D2785" t="str">
            <v>FEDERATD</v>
          </cell>
          <cell r="E2785" t="str">
            <v>PGR</v>
          </cell>
          <cell r="F2785" t="str">
            <v>PGR</v>
          </cell>
          <cell r="G2785">
            <v>8064.48</v>
          </cell>
          <cell r="H2785">
            <v>6.45E-3</v>
          </cell>
          <cell r="I2785">
            <v>4.2752791232876719</v>
          </cell>
        </row>
        <row r="2786">
          <cell r="A2786" t="str">
            <v>September</v>
          </cell>
          <cell r="B2786" t="str">
            <v>3R2</v>
          </cell>
          <cell r="C2786" t="str">
            <v>HN5</v>
          </cell>
          <cell r="D2786" t="str">
            <v>FEDERATD</v>
          </cell>
          <cell r="E2786" t="str">
            <v>PGR</v>
          </cell>
          <cell r="F2786" t="str">
            <v>PGR</v>
          </cell>
          <cell r="G2786">
            <v>12311.29</v>
          </cell>
          <cell r="H2786">
            <v>6.45E-3</v>
          </cell>
          <cell r="I2786">
            <v>6.5266701780821919</v>
          </cell>
        </row>
        <row r="2787">
          <cell r="A2787" t="str">
            <v>September</v>
          </cell>
          <cell r="B2787" t="str">
            <v>3R2</v>
          </cell>
          <cell r="C2787" t="str">
            <v>HN6</v>
          </cell>
          <cell r="D2787" t="str">
            <v>FEDERATD</v>
          </cell>
          <cell r="E2787" t="str">
            <v>PGR</v>
          </cell>
          <cell r="F2787" t="str">
            <v>PGR</v>
          </cell>
          <cell r="G2787">
            <v>115.43</v>
          </cell>
          <cell r="H2787">
            <v>6.45E-3</v>
          </cell>
          <cell r="I2787">
            <v>6.1193712328767122E-2</v>
          </cell>
        </row>
        <row r="2788">
          <cell r="A2788" t="str">
            <v>September</v>
          </cell>
          <cell r="B2788" t="str">
            <v>3R2</v>
          </cell>
          <cell r="C2788" t="str">
            <v>HN9</v>
          </cell>
          <cell r="D2788" t="str">
            <v>FEDERATD</v>
          </cell>
          <cell r="E2788" t="str">
            <v>PGR</v>
          </cell>
          <cell r="F2788" t="str">
            <v>PGR</v>
          </cell>
          <cell r="G2788">
            <v>259407.93</v>
          </cell>
          <cell r="H2788">
            <v>6.45E-3</v>
          </cell>
          <cell r="I2788">
            <v>137.52173823287671</v>
          </cell>
        </row>
        <row r="2789">
          <cell r="A2789" t="str">
            <v>September</v>
          </cell>
          <cell r="B2789" t="str">
            <v>3R2</v>
          </cell>
          <cell r="C2789" t="str">
            <v>HP1</v>
          </cell>
          <cell r="D2789" t="str">
            <v>FEDERATD</v>
          </cell>
          <cell r="E2789" t="str">
            <v>PGR</v>
          </cell>
          <cell r="F2789" t="str">
            <v>PGR</v>
          </cell>
          <cell r="G2789">
            <v>86762.559999999998</v>
          </cell>
          <cell r="H2789">
            <v>6.45E-3</v>
          </cell>
          <cell r="I2789">
            <v>45.996042082191778</v>
          </cell>
        </row>
        <row r="2790">
          <cell r="A2790" t="str">
            <v>September</v>
          </cell>
          <cell r="B2790" t="str">
            <v>3R2</v>
          </cell>
          <cell r="C2790" t="str">
            <v>HP2</v>
          </cell>
          <cell r="D2790" t="str">
            <v>FEDERATD</v>
          </cell>
          <cell r="E2790" t="str">
            <v>PGR</v>
          </cell>
          <cell r="F2790" t="str">
            <v>PGR</v>
          </cell>
          <cell r="G2790">
            <v>34953.199999999997</v>
          </cell>
          <cell r="H2790">
            <v>6.45E-3</v>
          </cell>
          <cell r="I2790">
            <v>18.529984109589044</v>
          </cell>
        </row>
        <row r="2791">
          <cell r="A2791" t="str">
            <v>September</v>
          </cell>
          <cell r="B2791" t="str">
            <v>3R2</v>
          </cell>
          <cell r="C2791" t="str">
            <v>HP4</v>
          </cell>
          <cell r="D2791" t="str">
            <v>FEDERATD</v>
          </cell>
          <cell r="E2791" t="str">
            <v>PGR</v>
          </cell>
          <cell r="F2791" t="str">
            <v>PGR</v>
          </cell>
          <cell r="G2791">
            <v>12096.68</v>
          </cell>
          <cell r="H2791">
            <v>6.45E-3</v>
          </cell>
          <cell r="I2791">
            <v>6.412897479452055</v>
          </cell>
        </row>
        <row r="2792">
          <cell r="A2792" t="str">
            <v>September</v>
          </cell>
          <cell r="B2792" t="str">
            <v>3R2</v>
          </cell>
          <cell r="C2792" t="str">
            <v>HP5</v>
          </cell>
          <cell r="D2792" t="str">
            <v>FEDERATD</v>
          </cell>
          <cell r="E2792" t="str">
            <v>PGR</v>
          </cell>
          <cell r="F2792" t="str">
            <v>PGR</v>
          </cell>
          <cell r="G2792">
            <v>48706.11</v>
          </cell>
          <cell r="H2792">
            <v>6.45E-3</v>
          </cell>
          <cell r="I2792">
            <v>25.820910369863011</v>
          </cell>
        </row>
        <row r="2793">
          <cell r="A2793" t="str">
            <v>September</v>
          </cell>
          <cell r="B2793" t="str">
            <v>3R2</v>
          </cell>
          <cell r="C2793" t="str">
            <v>HP7</v>
          </cell>
          <cell r="D2793" t="str">
            <v>FEDERATD</v>
          </cell>
          <cell r="E2793" t="str">
            <v>PGR</v>
          </cell>
          <cell r="F2793" t="str">
            <v>PGR</v>
          </cell>
          <cell r="G2793">
            <v>79758.47</v>
          </cell>
          <cell r="H2793">
            <v>6.45E-3</v>
          </cell>
          <cell r="I2793">
            <v>42.282914917808213</v>
          </cell>
        </row>
        <row r="2794">
          <cell r="A2794" t="str">
            <v>September</v>
          </cell>
          <cell r="B2794" t="str">
            <v>3R2</v>
          </cell>
          <cell r="C2794" t="str">
            <v>HP9</v>
          </cell>
          <cell r="D2794" t="str">
            <v>FEDERATD</v>
          </cell>
          <cell r="E2794" t="str">
            <v>PGR</v>
          </cell>
          <cell r="F2794" t="str">
            <v>PGR</v>
          </cell>
          <cell r="G2794">
            <v>7548.01</v>
          </cell>
          <cell r="H2794">
            <v>6.45E-3</v>
          </cell>
          <cell r="I2794">
            <v>4.0014792739726026</v>
          </cell>
        </row>
        <row r="2795">
          <cell r="A2795" t="str">
            <v>September</v>
          </cell>
          <cell r="B2795" t="str">
            <v>3R2</v>
          </cell>
          <cell r="C2795" t="str">
            <v>HQ1</v>
          </cell>
          <cell r="D2795" t="str">
            <v>FEDERATD</v>
          </cell>
          <cell r="E2795" t="str">
            <v>PGR</v>
          </cell>
          <cell r="F2795" t="str">
            <v>PGR</v>
          </cell>
          <cell r="G2795">
            <v>346.39</v>
          </cell>
          <cell r="H2795">
            <v>6.45E-3</v>
          </cell>
          <cell r="I2795">
            <v>0.1836341506849315</v>
          </cell>
        </row>
        <row r="2796">
          <cell r="A2796" t="str">
            <v>September</v>
          </cell>
          <cell r="B2796" t="str">
            <v>3R2</v>
          </cell>
          <cell r="C2796" t="str">
            <v>HR3</v>
          </cell>
          <cell r="D2796" t="str">
            <v>FEDERATD</v>
          </cell>
          <cell r="E2796" t="str">
            <v>PGR</v>
          </cell>
          <cell r="F2796" t="str">
            <v>PGR</v>
          </cell>
          <cell r="G2796">
            <v>182355.97</v>
          </cell>
          <cell r="H2796">
            <v>6.45E-3</v>
          </cell>
          <cell r="I2796">
            <v>96.673644369863013</v>
          </cell>
        </row>
        <row r="2797">
          <cell r="A2797" t="str">
            <v>September</v>
          </cell>
          <cell r="B2797" t="str">
            <v>3R2</v>
          </cell>
          <cell r="C2797" t="str">
            <v>HR4</v>
          </cell>
          <cell r="D2797" t="str">
            <v>FEDERATD</v>
          </cell>
          <cell r="E2797" t="str">
            <v>PGR</v>
          </cell>
          <cell r="F2797" t="str">
            <v>PGR</v>
          </cell>
          <cell r="G2797">
            <v>3892847.12</v>
          </cell>
          <cell r="H2797">
            <v>6.45E-3</v>
          </cell>
          <cell r="I2797">
            <v>2063.7422403287674</v>
          </cell>
        </row>
        <row r="2798">
          <cell r="A2798" t="str">
            <v>September</v>
          </cell>
          <cell r="B2798" t="str">
            <v>3R2</v>
          </cell>
          <cell r="C2798" t="str">
            <v>HR6</v>
          </cell>
          <cell r="D2798" t="str">
            <v>FEDERATD</v>
          </cell>
          <cell r="E2798" t="str">
            <v>PGR</v>
          </cell>
          <cell r="F2798" t="str">
            <v>PGR</v>
          </cell>
          <cell r="G2798">
            <v>58547.96</v>
          </cell>
          <cell r="H2798">
            <v>6.45E-3</v>
          </cell>
          <cell r="I2798">
            <v>31.038439068493147</v>
          </cell>
        </row>
        <row r="2799">
          <cell r="A2799" t="str">
            <v>September</v>
          </cell>
          <cell r="B2799" t="str">
            <v>3R2</v>
          </cell>
          <cell r="C2799" t="str">
            <v>HR7</v>
          </cell>
          <cell r="D2799" t="str">
            <v>FEDERATD</v>
          </cell>
          <cell r="E2799" t="str">
            <v>PGR</v>
          </cell>
          <cell r="F2799" t="str">
            <v>PGR</v>
          </cell>
          <cell r="G2799">
            <v>19.95</v>
          </cell>
          <cell r="H2799">
            <v>6.45E-3</v>
          </cell>
          <cell r="I2799">
            <v>1.0576232876712329E-2</v>
          </cell>
        </row>
        <row r="2800">
          <cell r="A2800" t="str">
            <v>September</v>
          </cell>
          <cell r="B2800" t="str">
            <v>3R2</v>
          </cell>
          <cell r="C2800" t="str">
            <v>HR8</v>
          </cell>
          <cell r="D2800" t="str">
            <v>FEDERATD</v>
          </cell>
          <cell r="E2800" t="str">
            <v>PGR</v>
          </cell>
          <cell r="F2800" t="str">
            <v>PGR</v>
          </cell>
          <cell r="G2800">
            <v>3877.55</v>
          </cell>
          <cell r="H2800">
            <v>6.45E-3</v>
          </cell>
          <cell r="I2800">
            <v>2.055632671232877</v>
          </cell>
        </row>
        <row r="2801">
          <cell r="A2801" t="str">
            <v>September</v>
          </cell>
          <cell r="B2801" t="str">
            <v>3R2</v>
          </cell>
          <cell r="C2801" t="str">
            <v>HR9</v>
          </cell>
          <cell r="D2801" t="str">
            <v>FEDERATD</v>
          </cell>
          <cell r="E2801" t="str">
            <v>PGR</v>
          </cell>
          <cell r="F2801" t="str">
            <v>PGR</v>
          </cell>
          <cell r="G2801">
            <v>29770.75</v>
          </cell>
          <cell r="H2801">
            <v>6.45E-3</v>
          </cell>
          <cell r="I2801">
            <v>15.782575684931508</v>
          </cell>
        </row>
        <row r="2802">
          <cell r="A2802" t="str">
            <v>September</v>
          </cell>
          <cell r="B2802" t="str">
            <v>3R2</v>
          </cell>
          <cell r="C2802" t="str">
            <v>HS1</v>
          </cell>
          <cell r="D2802" t="str">
            <v>FEDERATD</v>
          </cell>
          <cell r="E2802" t="str">
            <v>PGR</v>
          </cell>
          <cell r="F2802" t="str">
            <v>PGR</v>
          </cell>
          <cell r="G2802">
            <v>175627.26</v>
          </cell>
          <cell r="H2802">
            <v>6.45E-3</v>
          </cell>
          <cell r="I2802">
            <v>93.106506328767125</v>
          </cell>
        </row>
        <row r="2803">
          <cell r="A2803" t="str">
            <v>September</v>
          </cell>
          <cell r="B2803" t="str">
            <v>3R2</v>
          </cell>
          <cell r="C2803" t="str">
            <v>HS4</v>
          </cell>
          <cell r="D2803" t="str">
            <v>FEDERATD</v>
          </cell>
          <cell r="E2803" t="str">
            <v>PGR</v>
          </cell>
          <cell r="F2803" t="str">
            <v>PGR</v>
          </cell>
          <cell r="G2803">
            <v>52342.13</v>
          </cell>
          <cell r="H2803">
            <v>6.45E-3</v>
          </cell>
          <cell r="I2803">
            <v>27.748499054794525</v>
          </cell>
        </row>
        <row r="2804">
          <cell r="A2804" t="str">
            <v>September</v>
          </cell>
          <cell r="B2804" t="str">
            <v>3R2</v>
          </cell>
          <cell r="C2804" t="str">
            <v>HS7</v>
          </cell>
          <cell r="D2804" t="str">
            <v>FEDERATD</v>
          </cell>
          <cell r="E2804" t="str">
            <v>PGR</v>
          </cell>
          <cell r="F2804" t="str">
            <v>PGR</v>
          </cell>
          <cell r="G2804">
            <v>533094.91</v>
          </cell>
          <cell r="H2804">
            <v>6.45E-3</v>
          </cell>
          <cell r="I2804">
            <v>282.61332900000002</v>
          </cell>
        </row>
        <row r="2805">
          <cell r="A2805" t="str">
            <v>September</v>
          </cell>
          <cell r="B2805" t="str">
            <v>3R2</v>
          </cell>
          <cell r="C2805" t="str">
            <v>HS8</v>
          </cell>
          <cell r="D2805" t="str">
            <v>FEDERATD</v>
          </cell>
          <cell r="E2805" t="str">
            <v>PGR</v>
          </cell>
          <cell r="F2805" t="str">
            <v>PGR</v>
          </cell>
          <cell r="G2805">
            <v>1347.89</v>
          </cell>
          <cell r="H2805">
            <v>6.45E-3</v>
          </cell>
          <cell r="I2805">
            <v>0.71456634246575346</v>
          </cell>
        </row>
        <row r="2806">
          <cell r="A2806" t="str">
            <v>September</v>
          </cell>
          <cell r="B2806" t="str">
            <v>3R2</v>
          </cell>
          <cell r="C2806" t="str">
            <v>HS9</v>
          </cell>
          <cell r="D2806" t="str">
            <v>FEDERATD</v>
          </cell>
          <cell r="E2806" t="str">
            <v>PGR</v>
          </cell>
          <cell r="F2806" t="str">
            <v>PGR</v>
          </cell>
          <cell r="G2806">
            <v>18334.240000000002</v>
          </cell>
          <cell r="H2806">
            <v>6.45E-3</v>
          </cell>
          <cell r="I2806">
            <v>9.719658739726027</v>
          </cell>
        </row>
        <row r="2807">
          <cell r="A2807" t="str">
            <v>September</v>
          </cell>
          <cell r="B2807" t="str">
            <v>3R2</v>
          </cell>
          <cell r="C2807" t="str">
            <v>HT4</v>
          </cell>
          <cell r="D2807" t="str">
            <v>FEDERATD</v>
          </cell>
          <cell r="E2807" t="str">
            <v>PGR</v>
          </cell>
          <cell r="F2807" t="str">
            <v>PGR</v>
          </cell>
          <cell r="G2807">
            <v>68410.2</v>
          </cell>
          <cell r="H2807">
            <v>6.45E-3</v>
          </cell>
          <cell r="I2807">
            <v>36.266777260273969</v>
          </cell>
        </row>
        <row r="2808">
          <cell r="A2808" t="str">
            <v>September</v>
          </cell>
          <cell r="B2808" t="str">
            <v>3R2</v>
          </cell>
          <cell r="C2808" t="str">
            <v>HT5</v>
          </cell>
          <cell r="D2808" t="str">
            <v>FEDERATD</v>
          </cell>
          <cell r="E2808" t="str">
            <v>PGR</v>
          </cell>
          <cell r="F2808" t="str">
            <v>PGR</v>
          </cell>
          <cell r="G2808">
            <v>7149.69</v>
          </cell>
          <cell r="H2808">
            <v>6.45E-3</v>
          </cell>
          <cell r="I2808">
            <v>3.7903151095890415</v>
          </cell>
        </row>
        <row r="2809">
          <cell r="A2809" t="str">
            <v>September</v>
          </cell>
          <cell r="B2809" t="str">
            <v>3R2</v>
          </cell>
          <cell r="C2809" t="str">
            <v>HT6</v>
          </cell>
          <cell r="D2809" t="str">
            <v>FEDERATD</v>
          </cell>
          <cell r="E2809" t="str">
            <v>PGR</v>
          </cell>
          <cell r="F2809" t="str">
            <v>PGR</v>
          </cell>
          <cell r="G2809">
            <v>155.46</v>
          </cell>
          <cell r="H2809">
            <v>6.45E-3</v>
          </cell>
          <cell r="I2809">
            <v>8.2415095890410975E-2</v>
          </cell>
        </row>
        <row r="2810">
          <cell r="A2810" t="str">
            <v>September</v>
          </cell>
          <cell r="B2810" t="str">
            <v>3R2</v>
          </cell>
          <cell r="C2810" t="str">
            <v>HT7</v>
          </cell>
          <cell r="D2810" t="str">
            <v>FEDERATD</v>
          </cell>
          <cell r="E2810" t="str">
            <v>PGR</v>
          </cell>
          <cell r="F2810" t="str">
            <v>PGR</v>
          </cell>
          <cell r="G2810">
            <v>27628.46</v>
          </cell>
          <cell r="H2810">
            <v>6.45E-3</v>
          </cell>
          <cell r="I2810">
            <v>14.646868520547946</v>
          </cell>
        </row>
        <row r="2811">
          <cell r="A2811" t="str">
            <v>September</v>
          </cell>
          <cell r="B2811" t="str">
            <v>3R2</v>
          </cell>
          <cell r="C2811" t="str">
            <v>HU1</v>
          </cell>
          <cell r="D2811" t="str">
            <v>FEDERATD</v>
          </cell>
          <cell r="E2811" t="str">
            <v>PGR</v>
          </cell>
          <cell r="F2811" t="str">
            <v>PGR</v>
          </cell>
          <cell r="G2811">
            <v>398669.08</v>
          </cell>
          <cell r="H2811">
            <v>6.45E-3</v>
          </cell>
          <cell r="I2811">
            <v>211.34922460273972</v>
          </cell>
        </row>
        <row r="2812">
          <cell r="A2812" t="str">
            <v>September</v>
          </cell>
          <cell r="B2812" t="str">
            <v>3R2</v>
          </cell>
          <cell r="C2812" t="str">
            <v>HU2</v>
          </cell>
          <cell r="D2812" t="str">
            <v>FEDERATD</v>
          </cell>
          <cell r="E2812" t="str">
            <v>PGR</v>
          </cell>
          <cell r="F2812" t="str">
            <v>PGR</v>
          </cell>
          <cell r="G2812">
            <v>301883.92</v>
          </cell>
          <cell r="H2812">
            <v>6.45E-3</v>
          </cell>
          <cell r="I2812">
            <v>160.03983156164384</v>
          </cell>
        </row>
        <row r="2813">
          <cell r="A2813" t="str">
            <v>September</v>
          </cell>
          <cell r="B2813" t="str">
            <v>3R2</v>
          </cell>
          <cell r="C2813" t="str">
            <v>HU4</v>
          </cell>
          <cell r="D2813" t="str">
            <v>FEDERATD</v>
          </cell>
          <cell r="E2813" t="str">
            <v>PGR</v>
          </cell>
          <cell r="F2813" t="str">
            <v>PGR</v>
          </cell>
          <cell r="G2813">
            <v>38954.980000000003</v>
          </cell>
          <cell r="H2813">
            <v>6.45E-3</v>
          </cell>
          <cell r="I2813">
            <v>20.651475698630136</v>
          </cell>
        </row>
        <row r="2814">
          <cell r="A2814" t="str">
            <v>September</v>
          </cell>
          <cell r="B2814" t="str">
            <v>3R2</v>
          </cell>
          <cell r="C2814" t="str">
            <v>HU5</v>
          </cell>
          <cell r="D2814" t="str">
            <v>FEDERATD</v>
          </cell>
          <cell r="E2814" t="str">
            <v>PGR</v>
          </cell>
          <cell r="F2814" t="str">
            <v>PGR</v>
          </cell>
          <cell r="G2814">
            <v>388.65</v>
          </cell>
          <cell r="H2814">
            <v>6.45E-3</v>
          </cell>
          <cell r="I2814">
            <v>0.2060377397260274</v>
          </cell>
        </row>
        <row r="2815">
          <cell r="A2815" t="str">
            <v>September</v>
          </cell>
          <cell r="B2815" t="str">
            <v>3R2</v>
          </cell>
          <cell r="C2815" t="str">
            <v>HU6</v>
          </cell>
          <cell r="D2815" t="str">
            <v>FEDERATD</v>
          </cell>
          <cell r="E2815" t="str">
            <v>PGR</v>
          </cell>
          <cell r="F2815" t="str">
            <v>PGR</v>
          </cell>
          <cell r="G2815">
            <v>50108.52</v>
          </cell>
          <cell r="H2815">
            <v>6.45E-3</v>
          </cell>
          <cell r="I2815">
            <v>26.564379780821923</v>
          </cell>
        </row>
        <row r="2816">
          <cell r="A2816" t="str">
            <v>September</v>
          </cell>
          <cell r="B2816" t="str">
            <v>3R2</v>
          </cell>
          <cell r="C2816" t="str">
            <v>HU7</v>
          </cell>
          <cell r="D2816" t="str">
            <v>FEDERATD</v>
          </cell>
          <cell r="E2816" t="str">
            <v>PGR</v>
          </cell>
          <cell r="F2816" t="str">
            <v>PGR</v>
          </cell>
          <cell r="G2816">
            <v>29454.58</v>
          </cell>
          <cell r="H2816">
            <v>6.45E-3</v>
          </cell>
          <cell r="I2816">
            <v>15.6149622739726</v>
          </cell>
        </row>
        <row r="2817">
          <cell r="A2817" t="str">
            <v>September</v>
          </cell>
          <cell r="B2817" t="str">
            <v>3R2</v>
          </cell>
          <cell r="C2817" t="str">
            <v>HU8</v>
          </cell>
          <cell r="D2817" t="str">
            <v>FEDERATD</v>
          </cell>
          <cell r="E2817" t="str">
            <v>PGR</v>
          </cell>
          <cell r="F2817" t="str">
            <v>PGR</v>
          </cell>
          <cell r="G2817">
            <v>145858.1</v>
          </cell>
          <cell r="H2817">
            <v>6.45E-3</v>
          </cell>
          <cell r="I2817">
            <v>77.324773561643823</v>
          </cell>
        </row>
        <row r="2818">
          <cell r="A2818" t="str">
            <v>September</v>
          </cell>
          <cell r="B2818" t="str">
            <v>3R2</v>
          </cell>
          <cell r="C2818" t="str">
            <v>HU9</v>
          </cell>
          <cell r="D2818" t="str">
            <v>FEDERATD</v>
          </cell>
          <cell r="E2818" t="str">
            <v>PGR</v>
          </cell>
          <cell r="F2818" t="str">
            <v>PGR</v>
          </cell>
          <cell r="G2818">
            <v>2039.71</v>
          </cell>
          <cell r="H2818">
            <v>6.45E-3</v>
          </cell>
          <cell r="I2818">
            <v>1.0813257123287672</v>
          </cell>
        </row>
        <row r="2819">
          <cell r="A2819" t="str">
            <v>September</v>
          </cell>
          <cell r="B2819" t="str">
            <v>3R2</v>
          </cell>
          <cell r="C2819" t="str">
            <v>HV1</v>
          </cell>
          <cell r="D2819" t="str">
            <v>FEDERATD</v>
          </cell>
          <cell r="E2819" t="str">
            <v>PGR</v>
          </cell>
          <cell r="F2819" t="str">
            <v>PGR</v>
          </cell>
          <cell r="G2819">
            <v>6600.4</v>
          </cell>
          <cell r="H2819">
            <v>6.45E-3</v>
          </cell>
          <cell r="I2819">
            <v>3.4991161643835618</v>
          </cell>
        </row>
        <row r="2820">
          <cell r="A2820" t="str">
            <v>September</v>
          </cell>
          <cell r="B2820" t="str">
            <v>3R2</v>
          </cell>
          <cell r="C2820" t="str">
            <v>HV2</v>
          </cell>
          <cell r="D2820" t="str">
            <v>FEDERATD</v>
          </cell>
          <cell r="E2820" t="str">
            <v>PGR</v>
          </cell>
          <cell r="F2820" t="str">
            <v>PGR</v>
          </cell>
          <cell r="G2820">
            <v>47425.09</v>
          </cell>
          <cell r="H2820">
            <v>6.45E-3</v>
          </cell>
          <cell r="I2820">
            <v>25.141794287671235</v>
          </cell>
        </row>
        <row r="2821">
          <cell r="A2821" t="str">
            <v>September</v>
          </cell>
          <cell r="B2821" t="str">
            <v>3R2</v>
          </cell>
          <cell r="C2821" t="str">
            <v>HV3</v>
          </cell>
          <cell r="D2821" t="str">
            <v>FEDERATD</v>
          </cell>
          <cell r="E2821" t="str">
            <v>PGR</v>
          </cell>
          <cell r="F2821" t="str">
            <v>PGR</v>
          </cell>
          <cell r="G2821">
            <v>167025.79</v>
          </cell>
          <cell r="H2821">
            <v>6.45E-3</v>
          </cell>
          <cell r="I2821">
            <v>88.546548945205473</v>
          </cell>
        </row>
        <row r="2822">
          <cell r="A2822" t="str">
            <v>September</v>
          </cell>
          <cell r="B2822" t="str">
            <v>3R2</v>
          </cell>
          <cell r="C2822" t="str">
            <v>HV4</v>
          </cell>
          <cell r="D2822" t="str">
            <v>FEDERATD</v>
          </cell>
          <cell r="E2822" t="str">
            <v>PGR</v>
          </cell>
          <cell r="F2822" t="str">
            <v>PGR</v>
          </cell>
          <cell r="G2822">
            <v>3774.12</v>
          </cell>
          <cell r="H2822">
            <v>6.45E-3</v>
          </cell>
          <cell r="I2822">
            <v>2.000800602739726</v>
          </cell>
        </row>
        <row r="2823">
          <cell r="A2823" t="str">
            <v>September</v>
          </cell>
          <cell r="B2823" t="str">
            <v>3R2</v>
          </cell>
          <cell r="C2823" t="str">
            <v>HV5</v>
          </cell>
          <cell r="D2823" t="str">
            <v>FEDERATD</v>
          </cell>
          <cell r="E2823" t="str">
            <v>PGR</v>
          </cell>
          <cell r="F2823" t="str">
            <v>PGR</v>
          </cell>
          <cell r="G2823">
            <v>13785.46</v>
          </cell>
          <cell r="H2823">
            <v>6.45E-3</v>
          </cell>
          <cell r="I2823">
            <v>7.3081822191780805</v>
          </cell>
        </row>
        <row r="2824">
          <cell r="A2824" t="str">
            <v>September</v>
          </cell>
          <cell r="B2824" t="str">
            <v>3R2</v>
          </cell>
          <cell r="C2824" t="str">
            <v>HV6</v>
          </cell>
          <cell r="D2824" t="str">
            <v>FEDERATD</v>
          </cell>
          <cell r="E2824" t="str">
            <v>PGR</v>
          </cell>
          <cell r="F2824" t="str">
            <v>PGR</v>
          </cell>
          <cell r="G2824">
            <v>57756.02</v>
          </cell>
          <cell r="H2824">
            <v>6.45E-3</v>
          </cell>
          <cell r="I2824">
            <v>30.618602383561644</v>
          </cell>
        </row>
        <row r="2825">
          <cell r="A2825" t="str">
            <v>September</v>
          </cell>
          <cell r="B2825" t="str">
            <v>3R2</v>
          </cell>
          <cell r="C2825" t="str">
            <v>HV7</v>
          </cell>
          <cell r="D2825" t="str">
            <v>FEDERATD</v>
          </cell>
          <cell r="E2825" t="str">
            <v>PGR</v>
          </cell>
          <cell r="F2825" t="str">
            <v>PGR</v>
          </cell>
          <cell r="G2825">
            <v>1711.85</v>
          </cell>
          <cell r="H2825">
            <v>6.45E-3</v>
          </cell>
          <cell r="I2825">
            <v>0.90751499999999985</v>
          </cell>
        </row>
        <row r="2826">
          <cell r="A2826" t="str">
            <v>September</v>
          </cell>
          <cell r="B2826" t="str">
            <v>3R2</v>
          </cell>
          <cell r="C2826" t="str">
            <v>HV8</v>
          </cell>
          <cell r="D2826" t="str">
            <v>FEDERATD</v>
          </cell>
          <cell r="E2826" t="str">
            <v>PGR</v>
          </cell>
          <cell r="F2826" t="str">
            <v>PGR</v>
          </cell>
          <cell r="G2826">
            <v>5428.52</v>
          </cell>
          <cell r="H2826">
            <v>6.45E-3</v>
          </cell>
          <cell r="I2826">
            <v>2.877859232876713</v>
          </cell>
        </row>
        <row r="2827">
          <cell r="A2827" t="str">
            <v>September</v>
          </cell>
          <cell r="B2827" t="str">
            <v>3R2</v>
          </cell>
          <cell r="C2827" t="str">
            <v>HW2</v>
          </cell>
          <cell r="D2827" t="str">
            <v>FEDERATD</v>
          </cell>
          <cell r="E2827" t="str">
            <v>PGR</v>
          </cell>
          <cell r="F2827" t="str">
            <v>PGR</v>
          </cell>
          <cell r="G2827">
            <v>20489.2</v>
          </cell>
          <cell r="H2827">
            <v>6.45E-3</v>
          </cell>
          <cell r="I2827">
            <v>10.862082739726027</v>
          </cell>
        </row>
        <row r="2828">
          <cell r="A2828" t="str">
            <v>September</v>
          </cell>
          <cell r="B2828" t="str">
            <v>3R2</v>
          </cell>
          <cell r="C2828" t="str">
            <v>HW4</v>
          </cell>
          <cell r="D2828" t="str">
            <v>FEDERATD</v>
          </cell>
          <cell r="E2828" t="str">
            <v>PGR</v>
          </cell>
          <cell r="F2828" t="str">
            <v>PGR</v>
          </cell>
          <cell r="G2828">
            <v>44404.32</v>
          </cell>
          <cell r="H2828">
            <v>6.45E-3</v>
          </cell>
          <cell r="I2828">
            <v>23.540372383561646</v>
          </cell>
        </row>
        <row r="2829">
          <cell r="A2829" t="str">
            <v>September</v>
          </cell>
          <cell r="B2829" t="str">
            <v>3R2</v>
          </cell>
          <cell r="C2829" t="str">
            <v>HW5</v>
          </cell>
          <cell r="D2829" t="str">
            <v>FEDERATD</v>
          </cell>
          <cell r="E2829" t="str">
            <v>PGR</v>
          </cell>
          <cell r="F2829" t="str">
            <v>PGR</v>
          </cell>
          <cell r="G2829">
            <v>186676.68</v>
          </cell>
          <cell r="H2829">
            <v>6.45E-3</v>
          </cell>
          <cell r="I2829">
            <v>98.964212547945223</v>
          </cell>
        </row>
        <row r="2830">
          <cell r="A2830" t="str">
            <v>September</v>
          </cell>
          <cell r="B2830" t="str">
            <v>3R2</v>
          </cell>
          <cell r="C2830" t="str">
            <v>HW6</v>
          </cell>
          <cell r="D2830" t="str">
            <v>FEDERATD</v>
          </cell>
          <cell r="E2830" t="str">
            <v>PGR</v>
          </cell>
          <cell r="F2830" t="str">
            <v>PGR</v>
          </cell>
          <cell r="G2830">
            <v>52672.99</v>
          </cell>
          <cell r="H2830">
            <v>6.45E-3</v>
          </cell>
          <cell r="I2830">
            <v>27.923900178082192</v>
          </cell>
        </row>
        <row r="2831">
          <cell r="A2831" t="str">
            <v>September</v>
          </cell>
          <cell r="B2831" t="str">
            <v>3R2</v>
          </cell>
          <cell r="C2831" t="str">
            <v>HW7</v>
          </cell>
          <cell r="D2831" t="str">
            <v>FEDERATD</v>
          </cell>
          <cell r="E2831" t="str">
            <v>PGR</v>
          </cell>
          <cell r="F2831" t="str">
            <v>PGR</v>
          </cell>
          <cell r="G2831">
            <v>260893.23</v>
          </cell>
          <cell r="H2831">
            <v>6.45E-3</v>
          </cell>
          <cell r="I2831">
            <v>138.30915069863011</v>
          </cell>
        </row>
        <row r="2832">
          <cell r="A2832" t="str">
            <v>September</v>
          </cell>
          <cell r="B2832" t="str">
            <v>3R2</v>
          </cell>
          <cell r="C2832" t="str">
            <v>HX7</v>
          </cell>
          <cell r="D2832" t="str">
            <v>FEDERATD</v>
          </cell>
          <cell r="E2832" t="str">
            <v>PGR</v>
          </cell>
          <cell r="F2832" t="str">
            <v>PGR</v>
          </cell>
          <cell r="G2832">
            <v>61323.22</v>
          </cell>
          <cell r="H2832">
            <v>6.45E-3</v>
          </cell>
          <cell r="I2832">
            <v>32.509707041095886</v>
          </cell>
        </row>
        <row r="2833">
          <cell r="A2833" t="str">
            <v>September</v>
          </cell>
          <cell r="B2833" t="str">
            <v>3R2</v>
          </cell>
          <cell r="C2833" t="str">
            <v>HX8</v>
          </cell>
          <cell r="D2833" t="str">
            <v>FEDERATD</v>
          </cell>
          <cell r="E2833" t="str">
            <v>PGR</v>
          </cell>
          <cell r="F2833" t="str">
            <v>PGR</v>
          </cell>
          <cell r="G2833">
            <v>72515.78</v>
          </cell>
          <cell r="H2833">
            <v>6.45E-3</v>
          </cell>
          <cell r="I2833">
            <v>38.443297068493138</v>
          </cell>
        </row>
        <row r="2834">
          <cell r="A2834" t="str">
            <v>September</v>
          </cell>
          <cell r="B2834" t="str">
            <v>3R2</v>
          </cell>
          <cell r="C2834" t="str">
            <v>HX9</v>
          </cell>
          <cell r="D2834" t="str">
            <v>FEDERATD</v>
          </cell>
          <cell r="E2834" t="str">
            <v>PGR</v>
          </cell>
          <cell r="F2834" t="str">
            <v>PGR</v>
          </cell>
          <cell r="G2834">
            <v>194.46</v>
          </cell>
          <cell r="H2834">
            <v>6.45E-3</v>
          </cell>
          <cell r="I2834">
            <v>0.10309043835616438</v>
          </cell>
        </row>
        <row r="2835">
          <cell r="A2835" t="str">
            <v>September</v>
          </cell>
          <cell r="B2835" t="str">
            <v>3R2</v>
          </cell>
          <cell r="C2835" t="str">
            <v>HZ3</v>
          </cell>
          <cell r="D2835" t="str">
            <v>FEDERATD</v>
          </cell>
          <cell r="E2835" t="str">
            <v>PGR</v>
          </cell>
          <cell r="F2835" t="str">
            <v>PGR</v>
          </cell>
          <cell r="G2835">
            <v>14787.95</v>
          </cell>
          <cell r="H2835">
            <v>6.45E-3</v>
          </cell>
          <cell r="I2835">
            <v>7.8396392465753415</v>
          </cell>
        </row>
        <row r="2836">
          <cell r="A2836" t="str">
            <v>September</v>
          </cell>
          <cell r="B2836" t="str">
            <v>3R2</v>
          </cell>
          <cell r="C2836" t="str">
            <v>HZ6</v>
          </cell>
          <cell r="D2836" t="str">
            <v>FEDERATD</v>
          </cell>
          <cell r="E2836" t="str">
            <v>PGR</v>
          </cell>
          <cell r="F2836" t="str">
            <v>PGR</v>
          </cell>
          <cell r="G2836">
            <v>113432.86</v>
          </cell>
          <cell r="H2836">
            <v>6.45E-3</v>
          </cell>
          <cell r="I2836">
            <v>60.134954547945192</v>
          </cell>
        </row>
        <row r="2837">
          <cell r="A2837" t="str">
            <v>September</v>
          </cell>
          <cell r="B2837" t="str">
            <v>3R2</v>
          </cell>
          <cell r="C2837" t="str">
            <v>HZ7</v>
          </cell>
          <cell r="D2837" t="str">
            <v>FEDERATD</v>
          </cell>
          <cell r="E2837" t="str">
            <v>PGR</v>
          </cell>
          <cell r="F2837" t="str">
            <v>PGR</v>
          </cell>
          <cell r="G2837">
            <v>184648.56</v>
          </cell>
          <cell r="H2837">
            <v>6.45E-3</v>
          </cell>
          <cell r="I2837">
            <v>97.889031123287694</v>
          </cell>
        </row>
        <row r="2838">
          <cell r="A2838" t="str">
            <v>September</v>
          </cell>
          <cell r="B2838" t="str">
            <v>3R2</v>
          </cell>
          <cell r="C2838" t="str">
            <v>HZ8</v>
          </cell>
          <cell r="D2838" t="str">
            <v>FEDERATD</v>
          </cell>
          <cell r="E2838" t="str">
            <v>PGR</v>
          </cell>
          <cell r="F2838" t="str">
            <v>PGR</v>
          </cell>
          <cell r="G2838">
            <v>26306.82</v>
          </cell>
          <cell r="H2838">
            <v>6.45E-3</v>
          </cell>
          <cell r="I2838">
            <v>13.946218273972596</v>
          </cell>
        </row>
        <row r="2839">
          <cell r="A2839" t="str">
            <v>September</v>
          </cell>
          <cell r="B2839" t="str">
            <v>3R2</v>
          </cell>
          <cell r="C2839" t="str">
            <v>I70</v>
          </cell>
          <cell r="D2839" t="str">
            <v>FEDERATD</v>
          </cell>
          <cell r="E2839" t="str">
            <v>PGR</v>
          </cell>
          <cell r="F2839" t="str">
            <v>PGR</v>
          </cell>
          <cell r="G2839">
            <v>6.25</v>
          </cell>
          <cell r="H2839">
            <v>6.45E-3</v>
          </cell>
          <cell r="I2839">
            <v>3.3133561643835618E-3</v>
          </cell>
        </row>
        <row r="2840">
          <cell r="A2840" t="str">
            <v>September</v>
          </cell>
          <cell r="B2840" t="str">
            <v>3R2</v>
          </cell>
          <cell r="C2840" t="str">
            <v>I80</v>
          </cell>
          <cell r="D2840" t="str">
            <v>FEDERATD</v>
          </cell>
          <cell r="E2840" t="str">
            <v>PGR</v>
          </cell>
          <cell r="F2840" t="str">
            <v>PGR</v>
          </cell>
          <cell r="G2840">
            <v>74022.009999999995</v>
          </cell>
          <cell r="H2840">
            <v>6.45E-3</v>
          </cell>
          <cell r="I2840">
            <v>39.241805301369865</v>
          </cell>
        </row>
        <row r="2841">
          <cell r="A2841" t="str">
            <v>September</v>
          </cell>
          <cell r="B2841" t="str">
            <v>3R2</v>
          </cell>
          <cell r="C2841" t="str">
            <v>I81</v>
          </cell>
          <cell r="D2841" t="str">
            <v>FEDERATD</v>
          </cell>
          <cell r="E2841" t="str">
            <v>PGR</v>
          </cell>
          <cell r="F2841" t="str">
            <v>PGR</v>
          </cell>
          <cell r="G2841">
            <v>214338.35</v>
          </cell>
          <cell r="H2841">
            <v>6.45E-3</v>
          </cell>
          <cell r="I2841">
            <v>113.62868691780821</v>
          </cell>
        </row>
        <row r="2842">
          <cell r="A2842" t="str">
            <v>September</v>
          </cell>
          <cell r="B2842" t="str">
            <v>3R2</v>
          </cell>
          <cell r="C2842" t="str">
            <v>I86</v>
          </cell>
          <cell r="D2842" t="str">
            <v>FEDERATD</v>
          </cell>
          <cell r="E2842" t="str">
            <v>PGR</v>
          </cell>
          <cell r="F2842" t="str">
            <v>PGR</v>
          </cell>
          <cell r="G2842">
            <v>449255.81</v>
          </cell>
          <cell r="H2842">
            <v>6.45E-3</v>
          </cell>
          <cell r="I2842">
            <v>238.16712119178075</v>
          </cell>
        </row>
        <row r="2843">
          <cell r="A2843" t="str">
            <v>September</v>
          </cell>
          <cell r="B2843" t="str">
            <v>3R2</v>
          </cell>
          <cell r="C2843" t="str">
            <v>I91</v>
          </cell>
          <cell r="D2843" t="str">
            <v>FEDERATD</v>
          </cell>
          <cell r="E2843" t="str">
            <v>PGR</v>
          </cell>
          <cell r="F2843" t="str">
            <v>PGR</v>
          </cell>
          <cell r="G2843">
            <v>28848.89</v>
          </cell>
          <cell r="H2843">
            <v>6.45E-3</v>
          </cell>
          <cell r="I2843">
            <v>15.293863602739723</v>
          </cell>
        </row>
        <row r="2844">
          <cell r="A2844" t="str">
            <v>September</v>
          </cell>
          <cell r="B2844" t="str">
            <v>3R2</v>
          </cell>
          <cell r="C2844" t="str">
            <v>I92</v>
          </cell>
          <cell r="D2844" t="str">
            <v>FEDERATD</v>
          </cell>
          <cell r="E2844" t="str">
            <v>PGR</v>
          </cell>
          <cell r="F2844" t="str">
            <v>PGR</v>
          </cell>
          <cell r="G2844">
            <v>2098.36</v>
          </cell>
          <cell r="H2844">
            <v>6.45E-3</v>
          </cell>
          <cell r="I2844">
            <v>1.1124182465753425</v>
          </cell>
        </row>
        <row r="2845">
          <cell r="A2845" t="str">
            <v>September</v>
          </cell>
          <cell r="B2845" t="str">
            <v>3R2</v>
          </cell>
          <cell r="C2845" t="str">
            <v>I94</v>
          </cell>
          <cell r="D2845" t="str">
            <v>FEDERATD</v>
          </cell>
          <cell r="E2845" t="str">
            <v>PGR</v>
          </cell>
          <cell r="F2845" t="str">
            <v>PGR</v>
          </cell>
          <cell r="G2845">
            <v>886533.18</v>
          </cell>
          <cell r="H2845">
            <v>6.45E-3</v>
          </cell>
          <cell r="I2845">
            <v>469.98402830136979</v>
          </cell>
        </row>
        <row r="2846">
          <cell r="A2846" t="str">
            <v>September</v>
          </cell>
          <cell r="B2846" t="str">
            <v>3R2</v>
          </cell>
          <cell r="C2846" t="str">
            <v>I96</v>
          </cell>
          <cell r="D2846" t="str">
            <v>FEDERATD</v>
          </cell>
          <cell r="E2846" t="str">
            <v>PGR</v>
          </cell>
          <cell r="F2846" t="str">
            <v>PGR</v>
          </cell>
          <cell r="G2846">
            <v>141984.17000000001</v>
          </cell>
          <cell r="H2846">
            <v>6.45E-3</v>
          </cell>
          <cell r="I2846">
            <v>75.271059986301367</v>
          </cell>
        </row>
        <row r="2847">
          <cell r="A2847" t="str">
            <v>September</v>
          </cell>
          <cell r="B2847" t="str">
            <v>3R2</v>
          </cell>
          <cell r="C2847" t="str">
            <v>I97</v>
          </cell>
          <cell r="D2847" t="str">
            <v>FEDERATD</v>
          </cell>
          <cell r="E2847" t="str">
            <v>PGR</v>
          </cell>
          <cell r="F2847" t="str">
            <v>PGR</v>
          </cell>
          <cell r="G2847">
            <v>402.02</v>
          </cell>
          <cell r="H2847">
            <v>6.45E-3</v>
          </cell>
          <cell r="I2847">
            <v>0.21312567123287673</v>
          </cell>
        </row>
        <row r="2848">
          <cell r="A2848" t="str">
            <v>September</v>
          </cell>
          <cell r="B2848" t="str">
            <v>3R2</v>
          </cell>
          <cell r="C2848" t="str">
            <v>I98</v>
          </cell>
          <cell r="D2848" t="str">
            <v>FEDERATD</v>
          </cell>
          <cell r="E2848" t="str">
            <v>PGR</v>
          </cell>
          <cell r="F2848" t="str">
            <v>PGR</v>
          </cell>
          <cell r="G2848">
            <v>75687.61</v>
          </cell>
          <cell r="H2848">
            <v>6.45E-3</v>
          </cell>
          <cell r="I2848">
            <v>40.124801465753428</v>
          </cell>
        </row>
        <row r="2849">
          <cell r="A2849" t="str">
            <v>September</v>
          </cell>
          <cell r="B2849" t="str">
            <v>3R2</v>
          </cell>
          <cell r="C2849" t="str">
            <v>ICL</v>
          </cell>
          <cell r="D2849" t="str">
            <v>FEDERATD</v>
          </cell>
          <cell r="E2849" t="str">
            <v>PGR</v>
          </cell>
          <cell r="F2849" t="str">
            <v>PGR</v>
          </cell>
          <cell r="G2849">
            <v>194150.37</v>
          </cell>
          <cell r="H2849">
            <v>6.45E-3</v>
          </cell>
          <cell r="I2849">
            <v>102.92629204109586</v>
          </cell>
        </row>
        <row r="2850">
          <cell r="A2850" t="str">
            <v>September</v>
          </cell>
          <cell r="B2850" t="str">
            <v>3R2</v>
          </cell>
          <cell r="C2850" t="str">
            <v>IFT</v>
          </cell>
          <cell r="D2850" t="str">
            <v>FEDERATD</v>
          </cell>
          <cell r="E2850" t="str">
            <v>PGR</v>
          </cell>
          <cell r="F2850" t="str">
            <v>PGR</v>
          </cell>
          <cell r="G2850">
            <v>1075.95</v>
          </cell>
          <cell r="H2850">
            <v>6.45E-3</v>
          </cell>
          <cell r="I2850">
            <v>0.57040089041095898</v>
          </cell>
        </row>
        <row r="2851">
          <cell r="A2851" t="str">
            <v>September</v>
          </cell>
          <cell r="B2851" t="str">
            <v>3R2</v>
          </cell>
          <cell r="C2851" t="str">
            <v>IUB</v>
          </cell>
          <cell r="D2851" t="str">
            <v>FEDERATD</v>
          </cell>
          <cell r="E2851" t="str">
            <v>PGR</v>
          </cell>
          <cell r="F2851" t="str">
            <v>PGR</v>
          </cell>
          <cell r="G2851">
            <v>8791.1200000000008</v>
          </cell>
          <cell r="H2851">
            <v>6.45E-3</v>
          </cell>
          <cell r="I2851">
            <v>4.6604978630136982</v>
          </cell>
        </row>
        <row r="2852">
          <cell r="A2852" t="str">
            <v>September</v>
          </cell>
          <cell r="B2852" t="str">
            <v>3R2</v>
          </cell>
          <cell r="C2852" t="str">
            <v>IUC</v>
          </cell>
          <cell r="D2852" t="str">
            <v>FEDERATD</v>
          </cell>
          <cell r="E2852" t="str">
            <v>PGR</v>
          </cell>
          <cell r="F2852" t="str">
            <v>PGR</v>
          </cell>
          <cell r="G2852">
            <v>14087.2</v>
          </cell>
          <cell r="H2852">
            <v>6.45E-3</v>
          </cell>
          <cell r="I2852">
            <v>7.4681457534246585</v>
          </cell>
        </row>
        <row r="2853">
          <cell r="A2853" t="str">
            <v>September</v>
          </cell>
          <cell r="B2853" t="str">
            <v>3R2</v>
          </cell>
          <cell r="C2853" t="str">
            <v>J14</v>
          </cell>
          <cell r="D2853" t="str">
            <v>FEDERATD</v>
          </cell>
          <cell r="E2853" t="str">
            <v>PGR</v>
          </cell>
          <cell r="F2853" t="str">
            <v>PGR</v>
          </cell>
          <cell r="G2853">
            <v>44711.44</v>
          </cell>
          <cell r="H2853">
            <v>6.45E-3</v>
          </cell>
          <cell r="I2853">
            <v>23.703188054794524</v>
          </cell>
        </row>
        <row r="2854">
          <cell r="A2854" t="str">
            <v>September</v>
          </cell>
          <cell r="B2854" t="str">
            <v>3R2</v>
          </cell>
          <cell r="C2854" t="str">
            <v>J18</v>
          </cell>
          <cell r="D2854" t="str">
            <v>FEDERATD</v>
          </cell>
          <cell r="E2854" t="str">
            <v>PGR</v>
          </cell>
          <cell r="F2854" t="str">
            <v>PGR</v>
          </cell>
          <cell r="G2854">
            <v>10874.38</v>
          </cell>
          <cell r="H2854">
            <v>6.45E-3</v>
          </cell>
          <cell r="I2854">
            <v>5.7649110410958899</v>
          </cell>
        </row>
        <row r="2855">
          <cell r="A2855" t="str">
            <v>September</v>
          </cell>
          <cell r="B2855" t="str">
            <v>3R2</v>
          </cell>
          <cell r="C2855" t="str">
            <v>J38</v>
          </cell>
          <cell r="D2855" t="str">
            <v>FEDERATD</v>
          </cell>
          <cell r="E2855" t="str">
            <v>PGR</v>
          </cell>
          <cell r="F2855" t="str">
            <v>PGR</v>
          </cell>
          <cell r="G2855">
            <v>98076.45</v>
          </cell>
          <cell r="H2855">
            <v>6.45E-3</v>
          </cell>
          <cell r="I2855">
            <v>51.993953630136986</v>
          </cell>
        </row>
        <row r="2856">
          <cell r="A2856" t="str">
            <v>September</v>
          </cell>
          <cell r="B2856" t="str">
            <v>3R2</v>
          </cell>
          <cell r="C2856" t="str">
            <v>J63</v>
          </cell>
          <cell r="D2856" t="str">
            <v>FEDERATD</v>
          </cell>
          <cell r="E2856" t="str">
            <v>PGR</v>
          </cell>
          <cell r="F2856" t="str">
            <v>PGR</v>
          </cell>
          <cell r="G2856">
            <v>49607.47</v>
          </cell>
          <cell r="H2856">
            <v>6.45E-3</v>
          </cell>
          <cell r="I2856">
            <v>26.298754643835622</v>
          </cell>
        </row>
        <row r="2857">
          <cell r="A2857" t="str">
            <v>September</v>
          </cell>
          <cell r="B2857" t="str">
            <v>3R2</v>
          </cell>
          <cell r="C2857" t="str">
            <v>JA1</v>
          </cell>
          <cell r="D2857" t="str">
            <v>FEDERATD</v>
          </cell>
          <cell r="E2857" t="str">
            <v>PGR</v>
          </cell>
          <cell r="F2857" t="str">
            <v>PGR</v>
          </cell>
          <cell r="G2857">
            <v>30134</v>
          </cell>
          <cell r="H2857">
            <v>6.45E-3</v>
          </cell>
          <cell r="I2857">
            <v>15.975147945205478</v>
          </cell>
        </row>
        <row r="2858">
          <cell r="A2858" t="str">
            <v>September</v>
          </cell>
          <cell r="B2858" t="str">
            <v>3R2</v>
          </cell>
          <cell r="C2858" t="str">
            <v>JA2</v>
          </cell>
          <cell r="D2858" t="str">
            <v>FEDERATD</v>
          </cell>
          <cell r="E2858" t="str">
            <v>PGR</v>
          </cell>
          <cell r="F2858" t="str">
            <v>PGR</v>
          </cell>
          <cell r="G2858">
            <v>334504.33</v>
          </cell>
          <cell r="H2858">
            <v>6.45E-3</v>
          </cell>
          <cell r="I2858">
            <v>177.33311741095889</v>
          </cell>
        </row>
        <row r="2859">
          <cell r="A2859" t="str">
            <v>September</v>
          </cell>
          <cell r="B2859" t="str">
            <v>3R2</v>
          </cell>
          <cell r="C2859" t="str">
            <v>JA3</v>
          </cell>
          <cell r="D2859" t="str">
            <v>FEDERATD</v>
          </cell>
          <cell r="E2859" t="str">
            <v>PGR</v>
          </cell>
          <cell r="F2859" t="str">
            <v>PGR</v>
          </cell>
          <cell r="G2859">
            <v>193.77</v>
          </cell>
          <cell r="H2859">
            <v>6.45E-3</v>
          </cell>
          <cell r="I2859">
            <v>0.10272464383561646</v>
          </cell>
        </row>
        <row r="2860">
          <cell r="A2860" t="str">
            <v>September</v>
          </cell>
          <cell r="B2860" t="str">
            <v>3R2</v>
          </cell>
          <cell r="C2860" t="str">
            <v>JA7</v>
          </cell>
          <cell r="D2860" t="str">
            <v>FEDERATD</v>
          </cell>
          <cell r="E2860" t="str">
            <v>PGR</v>
          </cell>
          <cell r="F2860" t="str">
            <v>PGR</v>
          </cell>
          <cell r="G2860">
            <v>88872.89</v>
          </cell>
          <cell r="H2860">
            <v>6.45E-3</v>
          </cell>
          <cell r="I2860">
            <v>47.114806068493145</v>
          </cell>
        </row>
        <row r="2861">
          <cell r="A2861" t="str">
            <v>September</v>
          </cell>
          <cell r="B2861" t="str">
            <v>3R2</v>
          </cell>
          <cell r="C2861" t="str">
            <v>JA8</v>
          </cell>
          <cell r="D2861" t="str">
            <v>FEDERATD</v>
          </cell>
          <cell r="E2861" t="str">
            <v>PGR</v>
          </cell>
          <cell r="F2861" t="str">
            <v>PGR</v>
          </cell>
          <cell r="G2861">
            <v>3733.94</v>
          </cell>
          <cell r="H2861">
            <v>6.45E-3</v>
          </cell>
          <cell r="I2861">
            <v>1.979499698630137</v>
          </cell>
        </row>
        <row r="2862">
          <cell r="A2862" t="str">
            <v>September</v>
          </cell>
          <cell r="B2862" t="str">
            <v>3R2</v>
          </cell>
          <cell r="C2862" t="str">
            <v>JA9</v>
          </cell>
          <cell r="D2862" t="str">
            <v>FEDERATD</v>
          </cell>
          <cell r="E2862" t="str">
            <v>PGR</v>
          </cell>
          <cell r="F2862" t="str">
            <v>PGR</v>
          </cell>
          <cell r="G2862">
            <v>258758.83</v>
          </cell>
          <cell r="H2862">
            <v>6.45E-3</v>
          </cell>
          <cell r="I2862">
            <v>137.17762631506849</v>
          </cell>
        </row>
        <row r="2863">
          <cell r="A2863" t="str">
            <v>September</v>
          </cell>
          <cell r="B2863" t="str">
            <v>3R2</v>
          </cell>
          <cell r="C2863" t="str">
            <v>JAM</v>
          </cell>
          <cell r="D2863" t="str">
            <v>FEDERATD</v>
          </cell>
          <cell r="E2863" t="str">
            <v>PGR</v>
          </cell>
          <cell r="F2863" t="str">
            <v>PGR</v>
          </cell>
          <cell r="G2863">
            <v>28514.959999999999</v>
          </cell>
          <cell r="H2863">
            <v>6.45E-3</v>
          </cell>
          <cell r="I2863">
            <v>15.116834958904109</v>
          </cell>
        </row>
        <row r="2864">
          <cell r="A2864" t="str">
            <v>September</v>
          </cell>
          <cell r="B2864" t="str">
            <v>3R2</v>
          </cell>
          <cell r="C2864" t="str">
            <v>JB1</v>
          </cell>
          <cell r="D2864" t="str">
            <v>FEDERATD</v>
          </cell>
          <cell r="E2864" t="str">
            <v>PGR</v>
          </cell>
          <cell r="F2864" t="str">
            <v>PGR</v>
          </cell>
          <cell r="G2864">
            <v>89656.52</v>
          </cell>
          <cell r="H2864">
            <v>6.45E-3</v>
          </cell>
          <cell r="I2864">
            <v>47.53023731506849</v>
          </cell>
        </row>
        <row r="2865">
          <cell r="A2865" t="str">
            <v>September</v>
          </cell>
          <cell r="B2865" t="str">
            <v>3R2</v>
          </cell>
          <cell r="C2865" t="str">
            <v>JB3</v>
          </cell>
          <cell r="D2865" t="str">
            <v>FEDERATD</v>
          </cell>
          <cell r="E2865" t="str">
            <v>PGR</v>
          </cell>
          <cell r="F2865" t="str">
            <v>PGR</v>
          </cell>
          <cell r="G2865">
            <v>71852.960000000006</v>
          </cell>
          <cell r="H2865">
            <v>6.45E-3</v>
          </cell>
          <cell r="I2865">
            <v>38.091911671232872</v>
          </cell>
        </row>
        <row r="2866">
          <cell r="A2866" t="str">
            <v>September</v>
          </cell>
          <cell r="B2866" t="str">
            <v>3R2</v>
          </cell>
          <cell r="C2866" t="str">
            <v>JB4</v>
          </cell>
          <cell r="D2866" t="str">
            <v>FEDERATD</v>
          </cell>
          <cell r="E2866" t="str">
            <v>PGR</v>
          </cell>
          <cell r="F2866" t="str">
            <v>PGR</v>
          </cell>
          <cell r="G2866">
            <v>2813.33</v>
          </cell>
          <cell r="H2866">
            <v>6.45E-3</v>
          </cell>
          <cell r="I2866">
            <v>1.491450287671233</v>
          </cell>
        </row>
        <row r="2867">
          <cell r="A2867" t="str">
            <v>September</v>
          </cell>
          <cell r="B2867" t="str">
            <v>3R2</v>
          </cell>
          <cell r="C2867" t="str">
            <v>JB6</v>
          </cell>
          <cell r="D2867" t="str">
            <v>FEDERATD</v>
          </cell>
          <cell r="E2867" t="str">
            <v>PGR</v>
          </cell>
          <cell r="F2867" t="str">
            <v>PGR</v>
          </cell>
          <cell r="G2867">
            <v>663.78</v>
          </cell>
          <cell r="H2867">
            <v>6.45E-3</v>
          </cell>
          <cell r="I2867">
            <v>0.35189432876712329</v>
          </cell>
        </row>
        <row r="2868">
          <cell r="A2868" t="str">
            <v>September</v>
          </cell>
          <cell r="B2868" t="str">
            <v>3R2</v>
          </cell>
          <cell r="C2868" t="str">
            <v>JB9</v>
          </cell>
          <cell r="D2868" t="str">
            <v>FEDERATD</v>
          </cell>
          <cell r="E2868" t="str">
            <v>PGR</v>
          </cell>
          <cell r="F2868" t="str">
            <v>PGR</v>
          </cell>
          <cell r="G2868">
            <v>983230.57</v>
          </cell>
          <cell r="H2868">
            <v>6.45E-3</v>
          </cell>
          <cell r="I2868">
            <v>521.246891219178</v>
          </cell>
        </row>
        <row r="2869">
          <cell r="A2869" t="str">
            <v>September</v>
          </cell>
          <cell r="B2869" t="str">
            <v>3R2</v>
          </cell>
          <cell r="C2869" t="str">
            <v>JC1</v>
          </cell>
          <cell r="D2869" t="str">
            <v>FEDERATD</v>
          </cell>
          <cell r="E2869" t="str">
            <v>PGR</v>
          </cell>
          <cell r="F2869" t="str">
            <v>PGR</v>
          </cell>
          <cell r="G2869">
            <v>2425.1799999999998</v>
          </cell>
          <cell r="H2869">
            <v>6.45E-3</v>
          </cell>
          <cell r="I2869">
            <v>1.2856776164383565</v>
          </cell>
        </row>
        <row r="2870">
          <cell r="A2870" t="str">
            <v>September</v>
          </cell>
          <cell r="B2870" t="str">
            <v>3R2</v>
          </cell>
          <cell r="C2870" t="str">
            <v>JC4</v>
          </cell>
          <cell r="D2870" t="str">
            <v>FEDERATD</v>
          </cell>
          <cell r="E2870" t="str">
            <v>PGR</v>
          </cell>
          <cell r="F2870" t="str">
            <v>PGR</v>
          </cell>
          <cell r="G2870">
            <v>280786.73</v>
          </cell>
          <cell r="H2870">
            <v>6.45E-3</v>
          </cell>
          <cell r="I2870">
            <v>148.85543083561646</v>
          </cell>
        </row>
        <row r="2871">
          <cell r="A2871" t="str">
            <v>September</v>
          </cell>
          <cell r="B2871" t="str">
            <v>3R2</v>
          </cell>
          <cell r="C2871" t="str">
            <v>JC8</v>
          </cell>
          <cell r="D2871" t="str">
            <v>FEDERATD</v>
          </cell>
          <cell r="E2871" t="str">
            <v>PGR</v>
          </cell>
          <cell r="F2871" t="str">
            <v>PGR</v>
          </cell>
          <cell r="G2871">
            <v>128073.92</v>
          </cell>
          <cell r="H2871">
            <v>6.45E-3</v>
          </cell>
          <cell r="I2871">
            <v>67.896721972602734</v>
          </cell>
        </row>
        <row r="2872">
          <cell r="A2872" t="str">
            <v>September</v>
          </cell>
          <cell r="B2872" t="str">
            <v>3R2</v>
          </cell>
          <cell r="C2872" t="str">
            <v>JD1</v>
          </cell>
          <cell r="D2872" t="str">
            <v>FEDERATD</v>
          </cell>
          <cell r="E2872" t="str">
            <v>PGR</v>
          </cell>
          <cell r="F2872" t="str">
            <v>PGR</v>
          </cell>
          <cell r="G2872">
            <v>401.28</v>
          </cell>
          <cell r="H2872">
            <v>6.45E-3</v>
          </cell>
          <cell r="I2872">
            <v>0.21273336986301369</v>
          </cell>
        </row>
        <row r="2873">
          <cell r="A2873" t="str">
            <v>September</v>
          </cell>
          <cell r="B2873" t="str">
            <v>3R2</v>
          </cell>
          <cell r="C2873" t="str">
            <v>JD5</v>
          </cell>
          <cell r="D2873" t="str">
            <v>FEDERATD</v>
          </cell>
          <cell r="E2873" t="str">
            <v>PGR</v>
          </cell>
          <cell r="F2873" t="str">
            <v>PGR</v>
          </cell>
          <cell r="G2873">
            <v>11810.39</v>
          </cell>
          <cell r="H2873">
            <v>6.45E-3</v>
          </cell>
          <cell r="I2873">
            <v>6.2611245616438351</v>
          </cell>
        </row>
        <row r="2874">
          <cell r="A2874" t="str">
            <v>September</v>
          </cell>
          <cell r="B2874" t="str">
            <v>3R2</v>
          </cell>
          <cell r="C2874" t="str">
            <v>JDC</v>
          </cell>
          <cell r="D2874" t="str">
            <v>FEDERATD</v>
          </cell>
          <cell r="E2874" t="str">
            <v>PGR</v>
          </cell>
          <cell r="F2874" t="str">
            <v>PGR</v>
          </cell>
          <cell r="G2874">
            <v>7335.2</v>
          </cell>
          <cell r="H2874">
            <v>6.45E-3</v>
          </cell>
          <cell r="I2874">
            <v>3.8886608219178083</v>
          </cell>
        </row>
        <row r="2875">
          <cell r="A2875" t="str">
            <v>September</v>
          </cell>
          <cell r="B2875" t="str">
            <v>3R2</v>
          </cell>
          <cell r="C2875" t="str">
            <v>JE1</v>
          </cell>
          <cell r="D2875" t="str">
            <v>FEDERATD</v>
          </cell>
          <cell r="E2875" t="str">
            <v>PGR</v>
          </cell>
          <cell r="F2875" t="str">
            <v>PGR</v>
          </cell>
          <cell r="G2875">
            <v>2662.35</v>
          </cell>
          <cell r="H2875">
            <v>6.45E-3</v>
          </cell>
          <cell r="I2875">
            <v>1.4114102054794522</v>
          </cell>
        </row>
        <row r="2876">
          <cell r="A2876" t="str">
            <v>September</v>
          </cell>
          <cell r="B2876" t="str">
            <v>3R2</v>
          </cell>
          <cell r="C2876" t="str">
            <v>JE2</v>
          </cell>
          <cell r="D2876" t="str">
            <v>FEDERATD</v>
          </cell>
          <cell r="E2876" t="str">
            <v>PGR</v>
          </cell>
          <cell r="F2876" t="str">
            <v>PGR</v>
          </cell>
          <cell r="G2876">
            <v>162126.14000000001</v>
          </cell>
          <cell r="H2876">
            <v>6.45E-3</v>
          </cell>
          <cell r="I2876">
            <v>85.949063260273959</v>
          </cell>
        </row>
        <row r="2877">
          <cell r="A2877" t="str">
            <v>September</v>
          </cell>
          <cell r="B2877" t="str">
            <v>3R2</v>
          </cell>
          <cell r="C2877" t="str">
            <v>JE9</v>
          </cell>
          <cell r="D2877" t="str">
            <v>FEDERATD</v>
          </cell>
          <cell r="E2877" t="str">
            <v>PGR</v>
          </cell>
          <cell r="F2877" t="str">
            <v>PGR</v>
          </cell>
          <cell r="G2877">
            <v>55997.02</v>
          </cell>
          <cell r="H2877">
            <v>6.45E-3</v>
          </cell>
          <cell r="I2877">
            <v>29.68609142465753</v>
          </cell>
        </row>
        <row r="2878">
          <cell r="A2878" t="str">
            <v>September</v>
          </cell>
          <cell r="B2878" t="str">
            <v>3R2</v>
          </cell>
          <cell r="C2878" t="str">
            <v>JF2</v>
          </cell>
          <cell r="D2878" t="str">
            <v>FEDERATD</v>
          </cell>
          <cell r="E2878" t="str">
            <v>PGR</v>
          </cell>
          <cell r="F2878" t="str">
            <v>PGR</v>
          </cell>
          <cell r="G2878">
            <v>213699.75</v>
          </cell>
          <cell r="H2878">
            <v>6.45E-3</v>
          </cell>
          <cell r="I2878">
            <v>113.29014143835619</v>
          </cell>
        </row>
        <row r="2879">
          <cell r="A2879" t="str">
            <v>September</v>
          </cell>
          <cell r="B2879" t="str">
            <v>3R2</v>
          </cell>
          <cell r="C2879" t="str">
            <v>JG1</v>
          </cell>
          <cell r="D2879" t="str">
            <v>FEDERATD</v>
          </cell>
          <cell r="E2879" t="str">
            <v>PGR</v>
          </cell>
          <cell r="F2879" t="str">
            <v>PGR</v>
          </cell>
          <cell r="G2879">
            <v>742052.53</v>
          </cell>
          <cell r="H2879">
            <v>6.45E-3</v>
          </cell>
          <cell r="I2879">
            <v>393.38949193150683</v>
          </cell>
        </row>
        <row r="2880">
          <cell r="A2880" t="str">
            <v>September</v>
          </cell>
          <cell r="B2880" t="str">
            <v>3R2</v>
          </cell>
          <cell r="C2880" t="str">
            <v>JG2</v>
          </cell>
          <cell r="D2880" t="str">
            <v>FEDERATD</v>
          </cell>
          <cell r="E2880" t="str">
            <v>PGR</v>
          </cell>
          <cell r="F2880" t="str">
            <v>PGR</v>
          </cell>
          <cell r="G2880">
            <v>577.65</v>
          </cell>
          <cell r="H2880">
            <v>6.45E-3</v>
          </cell>
          <cell r="I2880">
            <v>0.30623363013698629</v>
          </cell>
        </row>
        <row r="2881">
          <cell r="A2881" t="str">
            <v>September</v>
          </cell>
          <cell r="B2881" t="str">
            <v>3R2</v>
          </cell>
          <cell r="C2881" t="str">
            <v>JG3</v>
          </cell>
          <cell r="D2881" t="str">
            <v>FEDERATD</v>
          </cell>
          <cell r="E2881" t="str">
            <v>PGR</v>
          </cell>
          <cell r="F2881" t="str">
            <v>PGR</v>
          </cell>
          <cell r="G2881">
            <v>66908.75</v>
          </cell>
          <cell r="H2881">
            <v>6.45E-3</v>
          </cell>
          <cell r="I2881">
            <v>35.470803082191779</v>
          </cell>
        </row>
        <row r="2882">
          <cell r="A2882" t="str">
            <v>September</v>
          </cell>
          <cell r="B2882" t="str">
            <v>3R2</v>
          </cell>
          <cell r="C2882" t="str">
            <v>JG6</v>
          </cell>
          <cell r="D2882" t="str">
            <v>FEDERATD</v>
          </cell>
          <cell r="E2882" t="str">
            <v>PGR</v>
          </cell>
          <cell r="F2882" t="str">
            <v>PGR</v>
          </cell>
          <cell r="G2882">
            <v>140869.71</v>
          </cell>
          <cell r="H2882">
            <v>6.45E-3</v>
          </cell>
          <cell r="I2882">
            <v>74.680243520547933</v>
          </cell>
        </row>
        <row r="2883">
          <cell r="A2883" t="str">
            <v>September</v>
          </cell>
          <cell r="B2883" t="str">
            <v>3R2</v>
          </cell>
          <cell r="C2883" t="str">
            <v>JG8</v>
          </cell>
          <cell r="D2883" t="str">
            <v>FEDERATD</v>
          </cell>
          <cell r="E2883" t="str">
            <v>PGR</v>
          </cell>
          <cell r="F2883" t="str">
            <v>PGR</v>
          </cell>
          <cell r="G2883">
            <v>808613.11</v>
          </cell>
          <cell r="H2883">
            <v>6.45E-3</v>
          </cell>
          <cell r="I2883">
            <v>428.67571721917813</v>
          </cell>
        </row>
        <row r="2884">
          <cell r="A2884" t="str">
            <v>September</v>
          </cell>
          <cell r="B2884" t="str">
            <v>3R2</v>
          </cell>
          <cell r="C2884" t="str">
            <v>JG9</v>
          </cell>
          <cell r="D2884" t="str">
            <v>FEDERATD</v>
          </cell>
          <cell r="E2884" t="str">
            <v>PGR</v>
          </cell>
          <cell r="F2884" t="str">
            <v>PGR</v>
          </cell>
          <cell r="G2884">
            <v>86127.23</v>
          </cell>
          <cell r="H2884">
            <v>6.45E-3</v>
          </cell>
          <cell r="I2884">
            <v>45.659230150684934</v>
          </cell>
        </row>
        <row r="2885">
          <cell r="A2885" t="str">
            <v>September</v>
          </cell>
          <cell r="B2885" t="str">
            <v>3R2</v>
          </cell>
          <cell r="C2885" t="str">
            <v>JH3</v>
          </cell>
          <cell r="D2885" t="str">
            <v>FEDERATD</v>
          </cell>
          <cell r="E2885" t="str">
            <v>PGR</v>
          </cell>
          <cell r="F2885" t="str">
            <v>PGR</v>
          </cell>
          <cell r="G2885">
            <v>55.52</v>
          </cell>
          <cell r="H2885">
            <v>6.45E-3</v>
          </cell>
          <cell r="I2885">
            <v>2.9433205479452051E-2</v>
          </cell>
        </row>
        <row r="2886">
          <cell r="A2886" t="str">
            <v>September</v>
          </cell>
          <cell r="B2886" t="str">
            <v>3R2</v>
          </cell>
          <cell r="C2886" t="str">
            <v>JHS</v>
          </cell>
          <cell r="D2886" t="str">
            <v>FEDERATD</v>
          </cell>
          <cell r="E2886" t="str">
            <v>PGR</v>
          </cell>
          <cell r="F2886" t="str">
            <v>PGR</v>
          </cell>
          <cell r="G2886">
            <v>34881.699999999997</v>
          </cell>
          <cell r="H2886">
            <v>6.45E-3</v>
          </cell>
          <cell r="I2886">
            <v>18.492079315068494</v>
          </cell>
        </row>
        <row r="2887">
          <cell r="A2887" t="str">
            <v>September</v>
          </cell>
          <cell r="B2887" t="str">
            <v>3R2</v>
          </cell>
          <cell r="C2887" t="str">
            <v>K05</v>
          </cell>
          <cell r="D2887" t="str">
            <v>FEDERATD</v>
          </cell>
          <cell r="E2887" t="str">
            <v>PGR</v>
          </cell>
          <cell r="F2887" t="str">
            <v>PGR</v>
          </cell>
          <cell r="G2887">
            <v>0.51</v>
          </cell>
          <cell r="H2887">
            <v>6.45E-3</v>
          </cell>
          <cell r="I2887">
            <v>2.7036986301369866E-4</v>
          </cell>
        </row>
        <row r="2888">
          <cell r="A2888" t="str">
            <v>September</v>
          </cell>
          <cell r="B2888" t="str">
            <v>3R2</v>
          </cell>
          <cell r="C2888" t="str">
            <v>K36</v>
          </cell>
          <cell r="D2888" t="str">
            <v>FEDERATD</v>
          </cell>
          <cell r="E2888" t="str">
            <v>PGR</v>
          </cell>
          <cell r="F2888" t="str">
            <v>PGR</v>
          </cell>
          <cell r="G2888">
            <v>13698.33</v>
          </cell>
          <cell r="H2888">
            <v>6.45E-3</v>
          </cell>
          <cell r="I2888">
            <v>7.2619913835616439</v>
          </cell>
        </row>
        <row r="2889">
          <cell r="A2889" t="str">
            <v>September</v>
          </cell>
          <cell r="B2889" t="str">
            <v>3R2</v>
          </cell>
          <cell r="C2889" t="str">
            <v>K39</v>
          </cell>
          <cell r="D2889" t="str">
            <v>FEDERATD</v>
          </cell>
          <cell r="E2889" t="str">
            <v>PGR</v>
          </cell>
          <cell r="F2889" t="str">
            <v>PGR</v>
          </cell>
          <cell r="G2889">
            <v>0.03</v>
          </cell>
          <cell r="H2889">
            <v>6.45E-3</v>
          </cell>
          <cell r="I2889">
            <v>1.5904109589041095E-5</v>
          </cell>
        </row>
        <row r="2890">
          <cell r="A2890" t="str">
            <v>September</v>
          </cell>
          <cell r="B2890" t="str">
            <v>3R2</v>
          </cell>
          <cell r="C2890" t="str">
            <v>K51</v>
          </cell>
          <cell r="D2890" t="str">
            <v>FEDERATD</v>
          </cell>
          <cell r="E2890" t="str">
            <v>PGR</v>
          </cell>
          <cell r="F2890" t="str">
            <v>PGR</v>
          </cell>
          <cell r="G2890">
            <v>44768.47</v>
          </cell>
          <cell r="H2890">
            <v>6.45E-3</v>
          </cell>
          <cell r="I2890">
            <v>23.733421767123289</v>
          </cell>
        </row>
        <row r="2891">
          <cell r="A2891" t="str">
            <v>September</v>
          </cell>
          <cell r="B2891" t="str">
            <v>3R2</v>
          </cell>
          <cell r="C2891" t="str">
            <v>K55</v>
          </cell>
          <cell r="D2891" t="str">
            <v>FEDERATD</v>
          </cell>
          <cell r="E2891" t="str">
            <v>PGR</v>
          </cell>
          <cell r="F2891" t="str">
            <v>PGR</v>
          </cell>
          <cell r="G2891">
            <v>29193.34</v>
          </cell>
          <cell r="H2891">
            <v>6.45E-3</v>
          </cell>
          <cell r="I2891">
            <v>15.476469287671234</v>
          </cell>
        </row>
        <row r="2892">
          <cell r="A2892" t="str">
            <v>September</v>
          </cell>
          <cell r="B2892" t="str">
            <v>3R2</v>
          </cell>
          <cell r="C2892" t="str">
            <v>K57</v>
          </cell>
          <cell r="D2892" t="str">
            <v>FEDERATD</v>
          </cell>
          <cell r="E2892" t="str">
            <v>PGR</v>
          </cell>
          <cell r="F2892" t="str">
            <v>PGR</v>
          </cell>
          <cell r="G2892">
            <v>7974.9</v>
          </cell>
          <cell r="H2892">
            <v>6.45E-3</v>
          </cell>
          <cell r="I2892">
            <v>4.2277894520547949</v>
          </cell>
        </row>
        <row r="2893">
          <cell r="A2893" t="str">
            <v>September</v>
          </cell>
          <cell r="B2893" t="str">
            <v>3R2</v>
          </cell>
          <cell r="C2893" t="str">
            <v>K58</v>
          </cell>
          <cell r="D2893" t="str">
            <v>FEDERATD</v>
          </cell>
          <cell r="E2893" t="str">
            <v>PGR</v>
          </cell>
          <cell r="F2893" t="str">
            <v>PGR</v>
          </cell>
          <cell r="G2893">
            <v>54848.69</v>
          </cell>
          <cell r="H2893">
            <v>6.45E-3</v>
          </cell>
          <cell r="I2893">
            <v>29.077319219178076</v>
          </cell>
        </row>
        <row r="2894">
          <cell r="A2894" t="str">
            <v>September</v>
          </cell>
          <cell r="B2894" t="str">
            <v>3R2</v>
          </cell>
          <cell r="C2894" t="str">
            <v>K65</v>
          </cell>
          <cell r="D2894" t="str">
            <v>FEDERATD</v>
          </cell>
          <cell r="E2894" t="str">
            <v>PGR</v>
          </cell>
          <cell r="F2894" t="str">
            <v>PGR</v>
          </cell>
          <cell r="G2894">
            <v>1.18</v>
          </cell>
          <cell r="H2894">
            <v>6.45E-3</v>
          </cell>
          <cell r="I2894">
            <v>6.255616438356164E-4</v>
          </cell>
        </row>
        <row r="2895">
          <cell r="A2895" t="str">
            <v>September</v>
          </cell>
          <cell r="B2895" t="str">
            <v>3R2</v>
          </cell>
          <cell r="C2895" t="str">
            <v>K69</v>
          </cell>
          <cell r="D2895" t="str">
            <v>FEDERATD</v>
          </cell>
          <cell r="E2895" t="str">
            <v>PGR</v>
          </cell>
          <cell r="F2895" t="str">
            <v>PGR</v>
          </cell>
          <cell r="G2895">
            <v>26370.49</v>
          </cell>
          <cell r="H2895">
            <v>6.45E-3</v>
          </cell>
          <cell r="I2895">
            <v>13.979972095890412</v>
          </cell>
        </row>
        <row r="2896">
          <cell r="A2896" t="str">
            <v>September</v>
          </cell>
          <cell r="B2896" t="str">
            <v>3R2</v>
          </cell>
          <cell r="C2896" t="str">
            <v>K95</v>
          </cell>
          <cell r="D2896" t="str">
            <v>FEDERATD</v>
          </cell>
          <cell r="E2896" t="str">
            <v>PGR</v>
          </cell>
          <cell r="F2896" t="str">
            <v>PGR</v>
          </cell>
          <cell r="G2896">
            <v>145.38999999999999</v>
          </cell>
          <cell r="H2896">
            <v>6.45E-3</v>
          </cell>
          <cell r="I2896">
            <v>7.7076616438356158E-2</v>
          </cell>
        </row>
        <row r="2897">
          <cell r="A2897" t="str">
            <v>September</v>
          </cell>
          <cell r="B2897" t="str">
            <v>3R2</v>
          </cell>
          <cell r="C2897" t="str">
            <v>L01</v>
          </cell>
          <cell r="D2897" t="str">
            <v>FEDERATD</v>
          </cell>
          <cell r="E2897" t="str">
            <v>PGR</v>
          </cell>
          <cell r="F2897" t="str">
            <v>PGR</v>
          </cell>
          <cell r="G2897">
            <v>986.73</v>
          </cell>
          <cell r="H2897">
            <v>6.45E-3</v>
          </cell>
          <cell r="I2897">
            <v>0.52310206849315066</v>
          </cell>
        </row>
        <row r="2898">
          <cell r="A2898" t="str">
            <v>September</v>
          </cell>
          <cell r="B2898" t="str">
            <v>3R2</v>
          </cell>
          <cell r="C2898" t="str">
            <v>L02</v>
          </cell>
          <cell r="D2898" t="str">
            <v>FEDERATD</v>
          </cell>
          <cell r="E2898" t="str">
            <v>PGR</v>
          </cell>
          <cell r="F2898" t="str">
            <v>PGR</v>
          </cell>
          <cell r="G2898">
            <v>88680.21</v>
          </cell>
          <cell r="H2898">
            <v>6.45E-3</v>
          </cell>
          <cell r="I2898">
            <v>47.012659273972602</v>
          </cell>
        </row>
        <row r="2899">
          <cell r="A2899" t="str">
            <v>September</v>
          </cell>
          <cell r="B2899" t="str">
            <v>3R2</v>
          </cell>
          <cell r="C2899" t="str">
            <v>L04</v>
          </cell>
          <cell r="D2899" t="str">
            <v>FEDERATD</v>
          </cell>
          <cell r="E2899" t="str">
            <v>PGR</v>
          </cell>
          <cell r="F2899" t="str">
            <v>PGR</v>
          </cell>
          <cell r="G2899">
            <v>86086.9</v>
          </cell>
          <cell r="H2899">
            <v>6.45E-3</v>
          </cell>
          <cell r="I2899">
            <v>45.637849726027383</v>
          </cell>
        </row>
        <row r="2900">
          <cell r="A2900" t="str">
            <v>September</v>
          </cell>
          <cell r="B2900" t="str">
            <v>3R2</v>
          </cell>
          <cell r="C2900" t="str">
            <v>L08</v>
          </cell>
          <cell r="D2900" t="str">
            <v>FEDERATD</v>
          </cell>
          <cell r="E2900" t="str">
            <v>PGR</v>
          </cell>
          <cell r="F2900" t="str">
            <v>PGR</v>
          </cell>
          <cell r="G2900">
            <v>577.07000000000005</v>
          </cell>
          <cell r="H2900">
            <v>6.45E-3</v>
          </cell>
          <cell r="I2900">
            <v>0.30592615068493145</v>
          </cell>
        </row>
        <row r="2901">
          <cell r="A2901" t="str">
            <v>September</v>
          </cell>
          <cell r="B2901" t="str">
            <v>3R2</v>
          </cell>
          <cell r="C2901" t="str">
            <v>L15</v>
          </cell>
          <cell r="D2901" t="str">
            <v>FEDERATD</v>
          </cell>
          <cell r="E2901" t="str">
            <v>PGR</v>
          </cell>
          <cell r="F2901" t="str">
            <v>PGR</v>
          </cell>
          <cell r="G2901">
            <v>32905.360000000001</v>
          </cell>
          <cell r="H2901">
            <v>6.45E-3</v>
          </cell>
          <cell r="I2901">
            <v>17.444348383561643</v>
          </cell>
        </row>
        <row r="2902">
          <cell r="A2902" t="str">
            <v>September</v>
          </cell>
          <cell r="B2902" t="str">
            <v>3R2</v>
          </cell>
          <cell r="C2902" t="str">
            <v>L18</v>
          </cell>
          <cell r="D2902" t="str">
            <v>FEDERATD</v>
          </cell>
          <cell r="E2902" t="str">
            <v>PGR</v>
          </cell>
          <cell r="F2902" t="str">
            <v>PGR</v>
          </cell>
          <cell r="G2902">
            <v>204.15</v>
          </cell>
          <cell r="H2902">
            <v>6.45E-3</v>
          </cell>
          <cell r="I2902">
            <v>0.10822746575342466</v>
          </cell>
        </row>
        <row r="2903">
          <cell r="A2903" t="str">
            <v>September</v>
          </cell>
          <cell r="B2903" t="str">
            <v>3R2</v>
          </cell>
          <cell r="C2903" t="str">
            <v>L20</v>
          </cell>
          <cell r="D2903" t="str">
            <v>FEDERATD</v>
          </cell>
          <cell r="E2903" t="str">
            <v>PGR</v>
          </cell>
          <cell r="F2903" t="str">
            <v>PGR</v>
          </cell>
          <cell r="G2903">
            <v>361.01</v>
          </cell>
          <cell r="H2903">
            <v>6.45E-3</v>
          </cell>
          <cell r="I2903">
            <v>0.19138475342465752</v>
          </cell>
        </row>
        <row r="2904">
          <cell r="A2904" t="str">
            <v>September</v>
          </cell>
          <cell r="B2904" t="str">
            <v>3R2</v>
          </cell>
          <cell r="C2904" t="str">
            <v>L27</v>
          </cell>
          <cell r="D2904" t="str">
            <v>FEDERATD</v>
          </cell>
          <cell r="E2904" t="str">
            <v>PGR</v>
          </cell>
          <cell r="F2904" t="str">
            <v>PGR</v>
          </cell>
          <cell r="G2904">
            <v>1593.88</v>
          </cell>
          <cell r="H2904">
            <v>6.45E-3</v>
          </cell>
          <cell r="I2904">
            <v>0.84497473972602744</v>
          </cell>
        </row>
        <row r="2905">
          <cell r="A2905" t="str">
            <v>September</v>
          </cell>
          <cell r="B2905" t="str">
            <v>3R2</v>
          </cell>
          <cell r="C2905" t="str">
            <v>L48</v>
          </cell>
          <cell r="D2905" t="str">
            <v>FEDERATD</v>
          </cell>
          <cell r="E2905" t="str">
            <v>PGR</v>
          </cell>
          <cell r="F2905" t="str">
            <v>PGR</v>
          </cell>
          <cell r="G2905">
            <v>264050.7</v>
          </cell>
          <cell r="H2905">
            <v>6.45E-3</v>
          </cell>
          <cell r="I2905">
            <v>139.98304232876714</v>
          </cell>
        </row>
        <row r="2906">
          <cell r="A2906" t="str">
            <v>September</v>
          </cell>
          <cell r="B2906" t="str">
            <v>3R2</v>
          </cell>
          <cell r="C2906" t="str">
            <v>L64</v>
          </cell>
          <cell r="D2906" t="str">
            <v>FEDERATD</v>
          </cell>
          <cell r="E2906" t="str">
            <v>PGR</v>
          </cell>
          <cell r="F2906" t="str">
            <v>PGR</v>
          </cell>
          <cell r="G2906">
            <v>3.3</v>
          </cell>
          <cell r="H2906">
            <v>6.45E-3</v>
          </cell>
          <cell r="I2906">
            <v>1.7494520547945203E-3</v>
          </cell>
        </row>
        <row r="2907">
          <cell r="A2907" t="str">
            <v>September</v>
          </cell>
          <cell r="B2907" t="str">
            <v>3R2</v>
          </cell>
          <cell r="C2907" t="str">
            <v>L77</v>
          </cell>
          <cell r="D2907" t="str">
            <v>FEDERATD</v>
          </cell>
          <cell r="E2907" t="str">
            <v>PGR</v>
          </cell>
          <cell r="F2907" t="str">
            <v>PGR</v>
          </cell>
          <cell r="G2907">
            <v>77.319999999999993</v>
          </cell>
          <cell r="H2907">
            <v>6.45E-3</v>
          </cell>
          <cell r="I2907">
            <v>4.0990191780821916E-2</v>
          </cell>
        </row>
        <row r="2908">
          <cell r="A2908" t="str">
            <v>September</v>
          </cell>
          <cell r="B2908" t="str">
            <v>3R2</v>
          </cell>
          <cell r="C2908" t="str">
            <v>L83</v>
          </cell>
          <cell r="D2908" t="str">
            <v>FEDERATD</v>
          </cell>
          <cell r="E2908" t="str">
            <v>PGR</v>
          </cell>
          <cell r="F2908" t="str">
            <v>PGR</v>
          </cell>
          <cell r="G2908">
            <v>3.6</v>
          </cell>
          <cell r="H2908">
            <v>6.45E-3</v>
          </cell>
          <cell r="I2908">
            <v>1.9084931506849318E-3</v>
          </cell>
        </row>
        <row r="2909">
          <cell r="A2909" t="str">
            <v>September</v>
          </cell>
          <cell r="B2909" t="str">
            <v>3R2</v>
          </cell>
          <cell r="C2909" t="str">
            <v>L85</v>
          </cell>
          <cell r="D2909" t="str">
            <v>FEDERATD</v>
          </cell>
          <cell r="E2909" t="str">
            <v>PGR</v>
          </cell>
          <cell r="F2909" t="str">
            <v>PGR</v>
          </cell>
          <cell r="G2909">
            <v>3916.1</v>
          </cell>
          <cell r="H2909">
            <v>6.45E-3</v>
          </cell>
          <cell r="I2909">
            <v>2.0760694520547949</v>
          </cell>
        </row>
        <row r="2910">
          <cell r="A2910" t="str">
            <v>September</v>
          </cell>
          <cell r="B2910" t="str">
            <v>3R2</v>
          </cell>
          <cell r="C2910" t="str">
            <v>L87</v>
          </cell>
          <cell r="D2910" t="str">
            <v>FEDERATD</v>
          </cell>
          <cell r="E2910" t="str">
            <v>PGR</v>
          </cell>
          <cell r="F2910" t="str">
            <v>PGR</v>
          </cell>
          <cell r="G2910">
            <v>3.43</v>
          </cell>
          <cell r="H2910">
            <v>6.45E-3</v>
          </cell>
          <cell r="I2910">
            <v>1.8183698630136987E-3</v>
          </cell>
        </row>
        <row r="2911">
          <cell r="A2911" t="str">
            <v>September</v>
          </cell>
          <cell r="B2911" t="str">
            <v>3R2</v>
          </cell>
          <cell r="C2911" t="str">
            <v>L89</v>
          </cell>
          <cell r="D2911" t="str">
            <v>FEDERATD</v>
          </cell>
          <cell r="E2911" t="str">
            <v>PGR</v>
          </cell>
          <cell r="F2911" t="str">
            <v>PGR</v>
          </cell>
          <cell r="G2911">
            <v>0.05</v>
          </cell>
          <cell r="H2911">
            <v>6.45E-3</v>
          </cell>
          <cell r="I2911">
            <v>2.6506849315068496E-5</v>
          </cell>
        </row>
        <row r="2912">
          <cell r="A2912" t="str">
            <v>September</v>
          </cell>
          <cell r="B2912" t="str">
            <v>3R2</v>
          </cell>
          <cell r="C2912" t="str">
            <v>L92</v>
          </cell>
          <cell r="D2912" t="str">
            <v>FEDERATD</v>
          </cell>
          <cell r="E2912" t="str">
            <v>PGR</v>
          </cell>
          <cell r="F2912" t="str">
            <v>PGR</v>
          </cell>
          <cell r="G2912">
            <v>8679.82</v>
          </cell>
          <cell r="H2912">
            <v>6.45E-3</v>
          </cell>
          <cell r="I2912">
            <v>4.601493616438356</v>
          </cell>
        </row>
        <row r="2913">
          <cell r="A2913" t="str">
            <v>September</v>
          </cell>
          <cell r="B2913" t="str">
            <v>3R2</v>
          </cell>
          <cell r="C2913" t="str">
            <v>L99</v>
          </cell>
          <cell r="D2913" t="str">
            <v>FEDERATD</v>
          </cell>
          <cell r="E2913" t="str">
            <v>PGR</v>
          </cell>
          <cell r="F2913" t="str">
            <v>PGR</v>
          </cell>
          <cell r="G2913">
            <v>13628.78</v>
          </cell>
          <cell r="H2913">
            <v>6.45E-3</v>
          </cell>
          <cell r="I2913">
            <v>7.2251203561643838</v>
          </cell>
        </row>
        <row r="2914">
          <cell r="A2914" t="str">
            <v>September</v>
          </cell>
          <cell r="B2914" t="str">
            <v>3R2</v>
          </cell>
          <cell r="C2914" t="str">
            <v>LGR</v>
          </cell>
          <cell r="D2914" t="str">
            <v>FEDERATD</v>
          </cell>
          <cell r="E2914" t="str">
            <v>PGR</v>
          </cell>
          <cell r="F2914" t="str">
            <v>PGR</v>
          </cell>
          <cell r="G2914">
            <v>152.38999999999999</v>
          </cell>
          <cell r="H2914">
            <v>6.45E-3</v>
          </cell>
          <cell r="I2914">
            <v>8.0787575342465751E-2</v>
          </cell>
        </row>
        <row r="2915">
          <cell r="A2915" t="str">
            <v>September</v>
          </cell>
          <cell r="B2915" t="str">
            <v>3R2</v>
          </cell>
          <cell r="C2915" t="str">
            <v>LPD</v>
          </cell>
          <cell r="D2915" t="str">
            <v>FEDERATD</v>
          </cell>
          <cell r="E2915" t="str">
            <v>PGR</v>
          </cell>
          <cell r="F2915" t="str">
            <v>PGR</v>
          </cell>
          <cell r="G2915">
            <v>603646.03</v>
          </cell>
          <cell r="H2915">
            <v>6.45E-3</v>
          </cell>
          <cell r="I2915">
            <v>320.01508713698632</v>
          </cell>
        </row>
        <row r="2916">
          <cell r="A2916" t="str">
            <v>September</v>
          </cell>
          <cell r="B2916" t="str">
            <v>3R2</v>
          </cell>
          <cell r="C2916" t="str">
            <v>M02</v>
          </cell>
          <cell r="D2916" t="str">
            <v>FEDERATD</v>
          </cell>
          <cell r="E2916" t="str">
            <v>PGR</v>
          </cell>
          <cell r="F2916" t="str">
            <v>PGR</v>
          </cell>
          <cell r="G2916">
            <v>6195.18</v>
          </cell>
          <cell r="H2916">
            <v>6.45E-3</v>
          </cell>
          <cell r="I2916">
            <v>3.2842940547945205</v>
          </cell>
        </row>
        <row r="2917">
          <cell r="A2917" t="str">
            <v>September</v>
          </cell>
          <cell r="B2917" t="str">
            <v>3R2</v>
          </cell>
          <cell r="C2917" t="str">
            <v>M03</v>
          </cell>
          <cell r="D2917" t="str">
            <v>FEDERATD</v>
          </cell>
          <cell r="E2917" t="str">
            <v>PGR</v>
          </cell>
          <cell r="F2917" t="str">
            <v>PGR</v>
          </cell>
          <cell r="G2917">
            <v>577.84</v>
          </cell>
          <cell r="H2917">
            <v>6.45E-3</v>
          </cell>
          <cell r="I2917">
            <v>0.30633435616438359</v>
          </cell>
        </row>
        <row r="2918">
          <cell r="A2918" t="str">
            <v>September</v>
          </cell>
          <cell r="B2918" t="str">
            <v>3R2</v>
          </cell>
          <cell r="C2918" t="str">
            <v>M14</v>
          </cell>
          <cell r="D2918" t="str">
            <v>FEDERATD</v>
          </cell>
          <cell r="E2918" t="str">
            <v>PGR</v>
          </cell>
          <cell r="F2918" t="str">
            <v>PGR</v>
          </cell>
          <cell r="G2918">
            <v>45896.68</v>
          </cell>
          <cell r="H2918">
            <v>6.45E-3</v>
          </cell>
          <cell r="I2918">
            <v>24.331527616438358</v>
          </cell>
        </row>
        <row r="2919">
          <cell r="A2919" t="str">
            <v>September</v>
          </cell>
          <cell r="B2919" t="str">
            <v>3R2</v>
          </cell>
          <cell r="C2919" t="str">
            <v>M15</v>
          </cell>
          <cell r="D2919" t="str">
            <v>FEDERATD</v>
          </cell>
          <cell r="E2919" t="str">
            <v>PGR</v>
          </cell>
          <cell r="F2919" t="str">
            <v>PGR</v>
          </cell>
          <cell r="G2919">
            <v>360.45</v>
          </cell>
          <cell r="H2919">
            <v>6.45E-3</v>
          </cell>
          <cell r="I2919">
            <v>0.19108787671232877</v>
          </cell>
        </row>
        <row r="2920">
          <cell r="A2920" t="str">
            <v>September</v>
          </cell>
          <cell r="B2920" t="str">
            <v>3R2</v>
          </cell>
          <cell r="C2920" t="str">
            <v>M34</v>
          </cell>
          <cell r="D2920" t="str">
            <v>FEDERATD</v>
          </cell>
          <cell r="E2920" t="str">
            <v>PGR</v>
          </cell>
          <cell r="F2920" t="str">
            <v>PGR</v>
          </cell>
          <cell r="G2920">
            <v>8009.3</v>
          </cell>
          <cell r="H2920">
            <v>6.45E-3</v>
          </cell>
          <cell r="I2920">
            <v>4.2460261643835615</v>
          </cell>
        </row>
        <row r="2921">
          <cell r="A2921" t="str">
            <v>September</v>
          </cell>
          <cell r="B2921" t="str">
            <v>3R2</v>
          </cell>
          <cell r="C2921" t="str">
            <v>M40</v>
          </cell>
          <cell r="D2921" t="str">
            <v>FEDERATD</v>
          </cell>
          <cell r="E2921" t="str">
            <v>PGR</v>
          </cell>
          <cell r="F2921" t="str">
            <v>PGR</v>
          </cell>
          <cell r="G2921">
            <v>1.35</v>
          </cell>
          <cell r="H2921">
            <v>6.45E-3</v>
          </cell>
          <cell r="I2921">
            <v>7.1568493150684926E-4</v>
          </cell>
        </row>
        <row r="2922">
          <cell r="A2922" t="str">
            <v>September</v>
          </cell>
          <cell r="B2922" t="str">
            <v>3R2</v>
          </cell>
          <cell r="C2922" t="str">
            <v>M45</v>
          </cell>
          <cell r="D2922" t="str">
            <v>FEDERATD</v>
          </cell>
          <cell r="E2922" t="str">
            <v>PGR</v>
          </cell>
          <cell r="F2922" t="str">
            <v>PGR</v>
          </cell>
          <cell r="G2922">
            <v>9863.15</v>
          </cell>
          <cell r="H2922">
            <v>6.45E-3</v>
          </cell>
          <cell r="I2922">
            <v>5.2288206164383562</v>
          </cell>
        </row>
        <row r="2923">
          <cell r="A2923" t="str">
            <v>September</v>
          </cell>
          <cell r="B2923" t="str">
            <v>3R2</v>
          </cell>
          <cell r="C2923" t="str">
            <v>M48</v>
          </cell>
          <cell r="D2923" t="str">
            <v>FEDERATD</v>
          </cell>
          <cell r="E2923" t="str">
            <v>PGR</v>
          </cell>
          <cell r="F2923" t="str">
            <v>PGR</v>
          </cell>
          <cell r="G2923">
            <v>890.05</v>
          </cell>
          <cell r="H2923">
            <v>6.45E-3</v>
          </cell>
          <cell r="I2923">
            <v>0.47184842465753418</v>
          </cell>
        </row>
        <row r="2924">
          <cell r="A2924" t="str">
            <v>September</v>
          </cell>
          <cell r="B2924" t="str">
            <v>3R2</v>
          </cell>
          <cell r="C2924" t="str">
            <v>M49</v>
          </cell>
          <cell r="D2924" t="str">
            <v>FEDERATD</v>
          </cell>
          <cell r="E2924" t="str">
            <v>PGR</v>
          </cell>
          <cell r="F2924" t="str">
            <v>PGR</v>
          </cell>
          <cell r="G2924">
            <v>2817.83</v>
          </cell>
          <cell r="H2924">
            <v>6.45E-3</v>
          </cell>
          <cell r="I2924">
            <v>1.493835904109589</v>
          </cell>
        </row>
        <row r="2925">
          <cell r="A2925" t="str">
            <v>September</v>
          </cell>
          <cell r="B2925" t="str">
            <v>3R2</v>
          </cell>
          <cell r="C2925" t="str">
            <v>M56</v>
          </cell>
          <cell r="D2925" t="str">
            <v>FEDERATD</v>
          </cell>
          <cell r="E2925" t="str">
            <v>PGR</v>
          </cell>
          <cell r="F2925" t="str">
            <v>PGR</v>
          </cell>
          <cell r="G2925">
            <v>0.68</v>
          </cell>
          <cell r="H2925">
            <v>6.45E-3</v>
          </cell>
          <cell r="I2925">
            <v>3.6049315068493153E-4</v>
          </cell>
        </row>
        <row r="2926">
          <cell r="A2926" t="str">
            <v>September</v>
          </cell>
          <cell r="B2926" t="str">
            <v>3R2</v>
          </cell>
          <cell r="C2926" t="str">
            <v>M74</v>
          </cell>
          <cell r="D2926" t="str">
            <v>FEDERATD</v>
          </cell>
          <cell r="E2926" t="str">
            <v>PGR</v>
          </cell>
          <cell r="F2926" t="str">
            <v>PGR</v>
          </cell>
          <cell r="G2926">
            <v>89.68</v>
          </cell>
          <cell r="H2926">
            <v>6.45E-3</v>
          </cell>
          <cell r="I2926">
            <v>4.7542684931506846E-2</v>
          </cell>
        </row>
        <row r="2927">
          <cell r="A2927" t="str">
            <v>September</v>
          </cell>
          <cell r="B2927" t="str">
            <v>3R2</v>
          </cell>
          <cell r="C2927" t="str">
            <v>M89</v>
          </cell>
          <cell r="D2927" t="str">
            <v>FEDERATD</v>
          </cell>
          <cell r="E2927" t="str">
            <v>PGR</v>
          </cell>
          <cell r="F2927" t="str">
            <v>PGR</v>
          </cell>
          <cell r="G2927">
            <v>63.06</v>
          </cell>
          <cell r="H2927">
            <v>6.45E-3</v>
          </cell>
          <cell r="I2927">
            <v>3.3430438356164389E-2</v>
          </cell>
        </row>
        <row r="2928">
          <cell r="A2928" t="str">
            <v>September</v>
          </cell>
          <cell r="B2928" t="str">
            <v>3R2</v>
          </cell>
          <cell r="C2928" t="str">
            <v>MBB</v>
          </cell>
          <cell r="D2928" t="str">
            <v>FEDERATD</v>
          </cell>
          <cell r="E2928" t="str">
            <v>PGR</v>
          </cell>
          <cell r="F2928" t="str">
            <v>PGR</v>
          </cell>
          <cell r="G2928">
            <v>7863.64</v>
          </cell>
          <cell r="H2928">
            <v>6.45E-3</v>
          </cell>
          <cell r="I2928">
            <v>4.1688064109589034</v>
          </cell>
        </row>
        <row r="2929">
          <cell r="A2929" t="str">
            <v>September</v>
          </cell>
          <cell r="B2929" t="str">
            <v>3R2</v>
          </cell>
          <cell r="C2929" t="str">
            <v>MBT</v>
          </cell>
          <cell r="D2929" t="str">
            <v>FEDERATD</v>
          </cell>
          <cell r="E2929" t="str">
            <v>PGR</v>
          </cell>
          <cell r="F2929" t="str">
            <v>PGR</v>
          </cell>
          <cell r="G2929">
            <v>105483.79</v>
          </cell>
          <cell r="H2929">
            <v>6.45E-3</v>
          </cell>
          <cell r="I2929">
            <v>55.92085853424657</v>
          </cell>
        </row>
        <row r="2930">
          <cell r="A2930" t="str">
            <v>September</v>
          </cell>
          <cell r="B2930" t="str">
            <v>3R2</v>
          </cell>
          <cell r="C2930" t="str">
            <v>MDP</v>
          </cell>
          <cell r="D2930" t="str">
            <v>FEDERATD</v>
          </cell>
          <cell r="E2930" t="str">
            <v>PGR</v>
          </cell>
          <cell r="F2930" t="str">
            <v>PGR</v>
          </cell>
          <cell r="G2930">
            <v>676.34</v>
          </cell>
          <cell r="H2930">
            <v>6.45E-3</v>
          </cell>
          <cell r="I2930">
            <v>0.35855284931506842</v>
          </cell>
        </row>
        <row r="2931">
          <cell r="A2931" t="str">
            <v>September</v>
          </cell>
          <cell r="B2931" t="str">
            <v>3R2</v>
          </cell>
          <cell r="C2931" t="str">
            <v>MGH</v>
          </cell>
          <cell r="D2931" t="str">
            <v>FEDERATD</v>
          </cell>
          <cell r="E2931" t="str">
            <v>PGR</v>
          </cell>
          <cell r="F2931" t="str">
            <v>PGR</v>
          </cell>
          <cell r="G2931">
            <v>125.95</v>
          </cell>
          <cell r="H2931">
            <v>6.45E-3</v>
          </cell>
          <cell r="I2931">
            <v>6.6770753424657533E-2</v>
          </cell>
        </row>
        <row r="2932">
          <cell r="A2932" t="str">
            <v>September</v>
          </cell>
          <cell r="B2932" t="str">
            <v>3R2</v>
          </cell>
          <cell r="C2932" t="str">
            <v>MSC</v>
          </cell>
          <cell r="D2932" t="str">
            <v>FEDERATD</v>
          </cell>
          <cell r="E2932" t="str">
            <v>PGR</v>
          </cell>
          <cell r="F2932" t="str">
            <v>PGR</v>
          </cell>
          <cell r="G2932">
            <v>971.87</v>
          </cell>
          <cell r="H2932">
            <v>6.45E-3</v>
          </cell>
          <cell r="I2932">
            <v>0.51522423287671226</v>
          </cell>
        </row>
        <row r="2933">
          <cell r="A2933" t="str">
            <v>September</v>
          </cell>
          <cell r="B2933" t="str">
            <v>3R2</v>
          </cell>
          <cell r="C2933" t="str">
            <v>N07</v>
          </cell>
          <cell r="D2933" t="str">
            <v>FEDERATD</v>
          </cell>
          <cell r="E2933" t="str">
            <v>PGR</v>
          </cell>
          <cell r="F2933" t="str">
            <v>PGR</v>
          </cell>
          <cell r="G2933">
            <v>1467002.71</v>
          </cell>
          <cell r="H2933">
            <v>6.45E-3</v>
          </cell>
          <cell r="I2933">
            <v>777.71239557534238</v>
          </cell>
        </row>
        <row r="2934">
          <cell r="A2934" t="str">
            <v>September</v>
          </cell>
          <cell r="B2934" t="str">
            <v>3R2</v>
          </cell>
          <cell r="C2934" t="str">
            <v>N10</v>
          </cell>
          <cell r="D2934" t="str">
            <v>FEDERATD</v>
          </cell>
          <cell r="E2934" t="str">
            <v>PGR</v>
          </cell>
          <cell r="F2934" t="str">
            <v>PGR</v>
          </cell>
          <cell r="G2934">
            <v>8952.8799999999992</v>
          </cell>
          <cell r="H2934">
            <v>6.45E-3</v>
          </cell>
          <cell r="I2934">
            <v>4.7462528219178068</v>
          </cell>
        </row>
        <row r="2935">
          <cell r="A2935" t="str">
            <v>September</v>
          </cell>
          <cell r="B2935" t="str">
            <v>3R2</v>
          </cell>
          <cell r="C2935" t="str">
            <v>N34</v>
          </cell>
          <cell r="D2935" t="str">
            <v>FEDERATD</v>
          </cell>
          <cell r="E2935" t="str">
            <v>PGR</v>
          </cell>
          <cell r="F2935" t="str">
            <v>PGR</v>
          </cell>
          <cell r="G2935">
            <v>214674.21</v>
          </cell>
          <cell r="H2935">
            <v>6.45E-3</v>
          </cell>
          <cell r="I2935">
            <v>113.80673872602739</v>
          </cell>
        </row>
        <row r="2936">
          <cell r="A2936" t="str">
            <v>September</v>
          </cell>
          <cell r="B2936" t="str">
            <v>3R2</v>
          </cell>
          <cell r="C2936" t="str">
            <v>N62</v>
          </cell>
          <cell r="D2936" t="str">
            <v>FEDERATD</v>
          </cell>
          <cell r="E2936" t="str">
            <v>PGR</v>
          </cell>
          <cell r="F2936" t="str">
            <v>PGR</v>
          </cell>
          <cell r="G2936">
            <v>279.13</v>
          </cell>
          <cell r="H2936">
            <v>6.45E-3</v>
          </cell>
          <cell r="I2936">
            <v>0.14797713698630136</v>
          </cell>
        </row>
        <row r="2937">
          <cell r="A2937" t="str">
            <v>September</v>
          </cell>
          <cell r="B2937" t="str">
            <v>3R2</v>
          </cell>
          <cell r="C2937" t="str">
            <v>N66</v>
          </cell>
          <cell r="D2937" t="str">
            <v>FEDERATD</v>
          </cell>
          <cell r="E2937" t="str">
            <v>PGR</v>
          </cell>
          <cell r="F2937" t="str">
            <v>PGR</v>
          </cell>
          <cell r="G2937">
            <v>0.48</v>
          </cell>
          <cell r="H2937">
            <v>6.45E-3</v>
          </cell>
          <cell r="I2937">
            <v>2.5446575342465751E-4</v>
          </cell>
        </row>
        <row r="2938">
          <cell r="A2938" t="str">
            <v>September</v>
          </cell>
          <cell r="B2938" t="str">
            <v>3R2</v>
          </cell>
          <cell r="C2938" t="str">
            <v>NBK</v>
          </cell>
          <cell r="D2938" t="str">
            <v>FEDERATD</v>
          </cell>
          <cell r="E2938" t="str">
            <v>PGR</v>
          </cell>
          <cell r="F2938" t="str">
            <v>PGR</v>
          </cell>
          <cell r="G2938">
            <v>129661.04</v>
          </cell>
          <cell r="H2938">
            <v>6.45E-3</v>
          </cell>
          <cell r="I2938">
            <v>68.73811298630136</v>
          </cell>
        </row>
        <row r="2939">
          <cell r="A2939" t="str">
            <v>September</v>
          </cell>
          <cell r="B2939" t="str">
            <v>3R2</v>
          </cell>
          <cell r="C2939" t="str">
            <v>NCB</v>
          </cell>
          <cell r="D2939" t="str">
            <v>FEDERATD</v>
          </cell>
          <cell r="E2939" t="str">
            <v>PGR</v>
          </cell>
          <cell r="F2939" t="str">
            <v>PGR</v>
          </cell>
          <cell r="G2939">
            <v>284.91000000000003</v>
          </cell>
          <cell r="H2939">
            <v>6.45E-3</v>
          </cell>
          <cell r="I2939">
            <v>0.15104132876712331</v>
          </cell>
        </row>
        <row r="2940">
          <cell r="A2940" t="str">
            <v>September</v>
          </cell>
          <cell r="B2940" t="str">
            <v>3R2</v>
          </cell>
          <cell r="C2940" t="str">
            <v>PWO</v>
          </cell>
          <cell r="D2940" t="str">
            <v>FEDERATD</v>
          </cell>
          <cell r="E2940" t="str">
            <v>PGR</v>
          </cell>
          <cell r="F2940" t="str">
            <v>PGR</v>
          </cell>
          <cell r="G2940">
            <v>10142.540000000001</v>
          </cell>
          <cell r="H2940">
            <v>6.45E-3</v>
          </cell>
          <cell r="I2940">
            <v>5.3769355890410955</v>
          </cell>
        </row>
        <row r="2941">
          <cell r="A2941" t="str">
            <v>September</v>
          </cell>
          <cell r="B2941" t="str">
            <v>3R2</v>
          </cell>
          <cell r="C2941" t="str">
            <v>R02</v>
          </cell>
          <cell r="D2941" t="str">
            <v>FEDERATD</v>
          </cell>
          <cell r="E2941" t="str">
            <v>PGR</v>
          </cell>
          <cell r="F2941" t="str">
            <v>PGR</v>
          </cell>
          <cell r="G2941">
            <v>678818.55</v>
          </cell>
          <cell r="H2941">
            <v>6.45E-3</v>
          </cell>
          <cell r="I2941">
            <v>359.8668203424657</v>
          </cell>
        </row>
        <row r="2942">
          <cell r="A2942" t="str">
            <v>September</v>
          </cell>
          <cell r="B2942" t="str">
            <v>3R2</v>
          </cell>
          <cell r="C2942" t="str">
            <v>R15</v>
          </cell>
          <cell r="D2942" t="str">
            <v>FEDERATD</v>
          </cell>
          <cell r="E2942" t="str">
            <v>PGR</v>
          </cell>
          <cell r="F2942" t="str">
            <v>PGR</v>
          </cell>
          <cell r="G2942">
            <v>4588.07</v>
          </cell>
          <cell r="H2942">
            <v>6.45E-3</v>
          </cell>
          <cell r="I2942">
            <v>2.4323056027397261</v>
          </cell>
        </row>
        <row r="2943">
          <cell r="A2943" t="str">
            <v>September</v>
          </cell>
          <cell r="B2943" t="str">
            <v>3R2</v>
          </cell>
          <cell r="C2943" t="str">
            <v>R16</v>
          </cell>
          <cell r="D2943" t="str">
            <v>FEDERATD</v>
          </cell>
          <cell r="E2943" t="str">
            <v>PGR</v>
          </cell>
          <cell r="F2943" t="str">
            <v>PGR</v>
          </cell>
          <cell r="G2943">
            <v>6562.34</v>
          </cell>
          <cell r="H2943">
            <v>6.45E-3</v>
          </cell>
          <cell r="I2943">
            <v>3.4789391506849316</v>
          </cell>
        </row>
        <row r="2944">
          <cell r="A2944" t="str">
            <v>September</v>
          </cell>
          <cell r="B2944" t="str">
            <v>3R2</v>
          </cell>
          <cell r="C2944" t="str">
            <v>R17</v>
          </cell>
          <cell r="D2944" t="str">
            <v>FEDERATD</v>
          </cell>
          <cell r="E2944" t="str">
            <v>PGR</v>
          </cell>
          <cell r="F2944" t="str">
            <v>PGR</v>
          </cell>
          <cell r="G2944">
            <v>4652.1400000000003</v>
          </cell>
          <cell r="H2944">
            <v>6.45E-3</v>
          </cell>
          <cell r="I2944">
            <v>2.4662714794520544</v>
          </cell>
        </row>
        <row r="2945">
          <cell r="A2945" t="str">
            <v>September</v>
          </cell>
          <cell r="B2945" t="str">
            <v>3R2</v>
          </cell>
          <cell r="C2945" t="str">
            <v>R27</v>
          </cell>
          <cell r="D2945" t="str">
            <v>FEDERATD</v>
          </cell>
          <cell r="E2945" t="str">
            <v>PGR</v>
          </cell>
          <cell r="F2945" t="str">
            <v>PGR</v>
          </cell>
          <cell r="G2945">
            <v>167619.09</v>
          </cell>
          <cell r="H2945">
            <v>6.45E-3</v>
          </cell>
          <cell r="I2945">
            <v>88.86107921917808</v>
          </cell>
        </row>
        <row r="2946">
          <cell r="A2946" t="str">
            <v>September</v>
          </cell>
          <cell r="B2946" t="str">
            <v>3R2</v>
          </cell>
          <cell r="C2946" t="str">
            <v>R35</v>
          </cell>
          <cell r="D2946" t="str">
            <v>FEDERATD</v>
          </cell>
          <cell r="E2946" t="str">
            <v>PGR</v>
          </cell>
          <cell r="F2946" t="str">
            <v>PGR</v>
          </cell>
          <cell r="G2946">
            <v>359669.12</v>
          </cell>
          <cell r="H2946">
            <v>6.45E-3</v>
          </cell>
          <cell r="I2946">
            <v>190.67390334246576</v>
          </cell>
        </row>
        <row r="2947">
          <cell r="A2947" t="str">
            <v>September</v>
          </cell>
          <cell r="B2947" t="str">
            <v>3R2</v>
          </cell>
          <cell r="C2947" t="str">
            <v>R37</v>
          </cell>
          <cell r="D2947" t="str">
            <v>FEDERATD</v>
          </cell>
          <cell r="E2947" t="str">
            <v>PGR</v>
          </cell>
          <cell r="F2947" t="str">
            <v>PGR</v>
          </cell>
          <cell r="G2947">
            <v>214278.99</v>
          </cell>
          <cell r="H2947">
            <v>6.45E-3</v>
          </cell>
          <cell r="I2947">
            <v>113.5972179863014</v>
          </cell>
        </row>
        <row r="2948">
          <cell r="A2948" t="str">
            <v>September</v>
          </cell>
          <cell r="B2948" t="str">
            <v>3R2</v>
          </cell>
          <cell r="C2948" t="str">
            <v>R45</v>
          </cell>
          <cell r="D2948" t="str">
            <v>FEDERATD</v>
          </cell>
          <cell r="E2948" t="str">
            <v>PGR</v>
          </cell>
          <cell r="F2948" t="str">
            <v>PGR</v>
          </cell>
          <cell r="G2948">
            <v>1597.91</v>
          </cell>
          <cell r="H2948">
            <v>6.45E-3</v>
          </cell>
          <cell r="I2948">
            <v>0.84711119178082184</v>
          </cell>
        </row>
        <row r="2949">
          <cell r="A2949" t="str">
            <v>September</v>
          </cell>
          <cell r="B2949" t="str">
            <v>3R2</v>
          </cell>
          <cell r="C2949" t="str">
            <v>R47</v>
          </cell>
          <cell r="D2949" t="str">
            <v>FEDERATD</v>
          </cell>
          <cell r="E2949" t="str">
            <v>PGR</v>
          </cell>
          <cell r="F2949" t="str">
            <v>PGR</v>
          </cell>
          <cell r="G2949">
            <v>70992.2</v>
          </cell>
          <cell r="H2949">
            <v>6.45E-3</v>
          </cell>
          <cell r="I2949">
            <v>37.635590958904103</v>
          </cell>
        </row>
        <row r="2950">
          <cell r="A2950" t="str">
            <v>September</v>
          </cell>
          <cell r="B2950" t="str">
            <v>3R2</v>
          </cell>
          <cell r="C2950" t="str">
            <v>R55</v>
          </cell>
          <cell r="D2950" t="str">
            <v>FEDERATD</v>
          </cell>
          <cell r="E2950" t="str">
            <v>PGR</v>
          </cell>
          <cell r="F2950" t="str">
            <v>PGR</v>
          </cell>
          <cell r="G2950">
            <v>39505.29</v>
          </cell>
          <cell r="H2950">
            <v>6.45E-3</v>
          </cell>
          <cell r="I2950">
            <v>20.943215383561643</v>
          </cell>
        </row>
        <row r="2951">
          <cell r="A2951" t="str">
            <v>September</v>
          </cell>
          <cell r="B2951" t="str">
            <v>3R2</v>
          </cell>
          <cell r="C2951" t="str">
            <v>R59</v>
          </cell>
          <cell r="D2951" t="str">
            <v>FEDERATD</v>
          </cell>
          <cell r="E2951" t="str">
            <v>PGR</v>
          </cell>
          <cell r="F2951" t="str">
            <v>PGR</v>
          </cell>
          <cell r="G2951">
            <v>1377.43</v>
          </cell>
          <cell r="H2951">
            <v>6.45E-3</v>
          </cell>
          <cell r="I2951">
            <v>0.73022658904109594</v>
          </cell>
        </row>
        <row r="2952">
          <cell r="A2952" t="str">
            <v>September</v>
          </cell>
          <cell r="B2952" t="str">
            <v>3R2</v>
          </cell>
          <cell r="C2952" t="str">
            <v>R66</v>
          </cell>
          <cell r="D2952" t="str">
            <v>FEDERATD</v>
          </cell>
          <cell r="E2952" t="str">
            <v>PGR</v>
          </cell>
          <cell r="F2952" t="str">
            <v>PGR</v>
          </cell>
          <cell r="G2952">
            <v>214704.51</v>
          </cell>
          <cell r="H2952">
            <v>6.45E-3</v>
          </cell>
          <cell r="I2952">
            <v>113.82280187671233</v>
          </cell>
        </row>
        <row r="2953">
          <cell r="A2953" t="str">
            <v>September</v>
          </cell>
          <cell r="B2953" t="str">
            <v>3R2</v>
          </cell>
          <cell r="C2953" t="str">
            <v>R68</v>
          </cell>
          <cell r="D2953" t="str">
            <v>FEDERATD</v>
          </cell>
          <cell r="E2953" t="str">
            <v>PGR</v>
          </cell>
          <cell r="F2953" t="str">
            <v>PGR</v>
          </cell>
          <cell r="G2953">
            <v>598610.64</v>
          </cell>
          <cell r="H2953">
            <v>6.45E-3</v>
          </cell>
          <cell r="I2953">
            <v>317.3456406575342</v>
          </cell>
        </row>
        <row r="2954">
          <cell r="A2954" t="str">
            <v>September</v>
          </cell>
          <cell r="B2954" t="str">
            <v>3R2</v>
          </cell>
          <cell r="C2954" t="str">
            <v>R69</v>
          </cell>
          <cell r="D2954" t="str">
            <v>FEDERATD</v>
          </cell>
          <cell r="E2954" t="str">
            <v>PGR</v>
          </cell>
          <cell r="F2954" t="str">
            <v>PGR</v>
          </cell>
          <cell r="G2954">
            <v>202111.06</v>
          </cell>
          <cell r="H2954">
            <v>6.45E-3</v>
          </cell>
          <cell r="I2954">
            <v>107.14654824657535</v>
          </cell>
        </row>
        <row r="2955">
          <cell r="A2955" t="str">
            <v>September</v>
          </cell>
          <cell r="B2955" t="str">
            <v>3R2</v>
          </cell>
          <cell r="C2955" t="str">
            <v>R70</v>
          </cell>
          <cell r="D2955" t="str">
            <v>FEDERATD</v>
          </cell>
          <cell r="E2955" t="str">
            <v>PGR</v>
          </cell>
          <cell r="F2955" t="str">
            <v>PGR</v>
          </cell>
          <cell r="G2955">
            <v>293471.48</v>
          </cell>
          <cell r="H2955">
            <v>6.45E-3</v>
          </cell>
          <cell r="I2955">
            <v>155.58008597260272</v>
          </cell>
        </row>
        <row r="2956">
          <cell r="A2956" t="str">
            <v>September</v>
          </cell>
          <cell r="B2956" t="str">
            <v>3R2</v>
          </cell>
          <cell r="C2956" t="str">
            <v>R77</v>
          </cell>
          <cell r="D2956" t="str">
            <v>FEDERATD</v>
          </cell>
          <cell r="E2956" t="str">
            <v>PGR</v>
          </cell>
          <cell r="F2956" t="str">
            <v>PGR</v>
          </cell>
          <cell r="G2956">
            <v>22.77</v>
          </cell>
          <cell r="H2956">
            <v>6.45E-3</v>
          </cell>
          <cell r="I2956">
            <v>1.2071219178082192E-2</v>
          </cell>
        </row>
        <row r="2957">
          <cell r="A2957" t="str">
            <v>September</v>
          </cell>
          <cell r="B2957" t="str">
            <v>3R2</v>
          </cell>
          <cell r="C2957" t="str">
            <v>R78</v>
          </cell>
          <cell r="D2957" t="str">
            <v>FEDERATD</v>
          </cell>
          <cell r="E2957" t="str">
            <v>PGR</v>
          </cell>
          <cell r="F2957" t="str">
            <v>PGR</v>
          </cell>
          <cell r="G2957">
            <v>4280.59</v>
          </cell>
          <cell r="H2957">
            <v>6.45E-3</v>
          </cell>
          <cell r="I2957">
            <v>2.2692990821917807</v>
          </cell>
        </row>
        <row r="2958">
          <cell r="A2958" t="str">
            <v>September</v>
          </cell>
          <cell r="B2958" t="str">
            <v>3R2</v>
          </cell>
          <cell r="C2958" t="str">
            <v>R79</v>
          </cell>
          <cell r="D2958" t="str">
            <v>FEDERATD</v>
          </cell>
          <cell r="E2958" t="str">
            <v>PGR</v>
          </cell>
          <cell r="F2958" t="str">
            <v>PGR</v>
          </cell>
          <cell r="G2958">
            <v>87106.4</v>
          </cell>
          <cell r="H2958">
            <v>6.45E-3</v>
          </cell>
          <cell r="I2958">
            <v>46.178324383561645</v>
          </cell>
        </row>
        <row r="2959">
          <cell r="A2959" t="str">
            <v>September</v>
          </cell>
          <cell r="B2959" t="str">
            <v>3R2</v>
          </cell>
          <cell r="C2959" t="str">
            <v>R86</v>
          </cell>
          <cell r="D2959" t="str">
            <v>FEDERATD</v>
          </cell>
          <cell r="E2959" t="str">
            <v>PGR</v>
          </cell>
          <cell r="F2959" t="str">
            <v>PGR</v>
          </cell>
          <cell r="G2959">
            <v>700634.69</v>
          </cell>
          <cell r="H2959">
            <v>6.45E-3</v>
          </cell>
          <cell r="I2959">
            <v>371.43236305479445</v>
          </cell>
        </row>
        <row r="2960">
          <cell r="A2960" t="str">
            <v>September</v>
          </cell>
          <cell r="B2960" t="str">
            <v>3R2</v>
          </cell>
          <cell r="C2960" t="str">
            <v>R88</v>
          </cell>
          <cell r="D2960" t="str">
            <v>FEDERATD</v>
          </cell>
          <cell r="E2960" t="str">
            <v>PGR</v>
          </cell>
          <cell r="F2960" t="str">
            <v>PGR</v>
          </cell>
          <cell r="G2960">
            <v>3121.34</v>
          </cell>
          <cell r="H2960">
            <v>6.45E-3</v>
          </cell>
          <cell r="I2960">
            <v>1.6547377808219177</v>
          </cell>
        </row>
        <row r="2961">
          <cell r="A2961" t="str">
            <v>September</v>
          </cell>
          <cell r="B2961" t="str">
            <v>3R2</v>
          </cell>
          <cell r="C2961" t="str">
            <v>R93</v>
          </cell>
          <cell r="D2961" t="str">
            <v>FEDERATD</v>
          </cell>
          <cell r="E2961" t="str">
            <v>PGR</v>
          </cell>
          <cell r="F2961" t="str">
            <v>PGR</v>
          </cell>
          <cell r="G2961">
            <v>294968.86</v>
          </cell>
          <cell r="H2961">
            <v>6.45E-3</v>
          </cell>
          <cell r="I2961">
            <v>156.37390249315067</v>
          </cell>
        </row>
        <row r="2962">
          <cell r="A2962" t="str">
            <v>September</v>
          </cell>
          <cell r="B2962" t="str">
            <v>3R2</v>
          </cell>
          <cell r="C2962" t="str">
            <v>R95</v>
          </cell>
          <cell r="D2962" t="str">
            <v>FEDERATD</v>
          </cell>
          <cell r="E2962" t="str">
            <v>PGR</v>
          </cell>
          <cell r="F2962" t="str">
            <v>PGR</v>
          </cell>
          <cell r="G2962">
            <v>802216.73</v>
          </cell>
          <cell r="H2962">
            <v>6.45E-3</v>
          </cell>
          <cell r="I2962">
            <v>425.28475960273948</v>
          </cell>
        </row>
        <row r="2963">
          <cell r="A2963" t="str">
            <v>September</v>
          </cell>
          <cell r="B2963" t="str">
            <v>3R2</v>
          </cell>
          <cell r="C2963" t="str">
            <v>R97</v>
          </cell>
          <cell r="D2963" t="str">
            <v>FEDERATD</v>
          </cell>
          <cell r="E2963" t="str">
            <v>PGR</v>
          </cell>
          <cell r="F2963" t="str">
            <v>PGR</v>
          </cell>
          <cell r="G2963">
            <v>608162.55000000005</v>
          </cell>
          <cell r="H2963">
            <v>6.45E-3</v>
          </cell>
          <cell r="I2963">
            <v>322.40946143835617</v>
          </cell>
        </row>
        <row r="2964">
          <cell r="A2964" t="str">
            <v>September</v>
          </cell>
          <cell r="B2964" t="str">
            <v>3R2</v>
          </cell>
          <cell r="C2964" t="str">
            <v>S04</v>
          </cell>
          <cell r="D2964" t="str">
            <v>FEDERATD</v>
          </cell>
          <cell r="E2964" t="str">
            <v>PGR</v>
          </cell>
          <cell r="F2964" t="str">
            <v>PGR</v>
          </cell>
          <cell r="G2964">
            <v>34.47</v>
          </cell>
          <cell r="H2964">
            <v>6.45E-3</v>
          </cell>
          <cell r="I2964">
            <v>1.8273821917808217E-2</v>
          </cell>
        </row>
        <row r="2965">
          <cell r="A2965" t="str">
            <v>September</v>
          </cell>
          <cell r="B2965" t="str">
            <v>3R2</v>
          </cell>
          <cell r="C2965" t="str">
            <v>S07</v>
          </cell>
          <cell r="D2965" t="str">
            <v>FEDERATD</v>
          </cell>
          <cell r="E2965" t="str">
            <v>PGR</v>
          </cell>
          <cell r="F2965" t="str">
            <v>PGR</v>
          </cell>
          <cell r="G2965">
            <v>6050.79</v>
          </cell>
          <cell r="H2965">
            <v>6.45E-3</v>
          </cell>
          <cell r="I2965">
            <v>3.2077475753424656</v>
          </cell>
        </row>
        <row r="2966">
          <cell r="A2966" t="str">
            <v>September</v>
          </cell>
          <cell r="B2966" t="str">
            <v>3R2</v>
          </cell>
          <cell r="C2966" t="str">
            <v>S12</v>
          </cell>
          <cell r="D2966" t="str">
            <v>FEDERATD</v>
          </cell>
          <cell r="E2966" t="str">
            <v>PGR</v>
          </cell>
          <cell r="F2966" t="str">
            <v>PGR</v>
          </cell>
          <cell r="G2966">
            <v>89032.02</v>
          </cell>
          <cell r="H2966">
            <v>6.45E-3</v>
          </cell>
          <cell r="I2966">
            <v>47.199166767123273</v>
          </cell>
        </row>
        <row r="2967">
          <cell r="A2967" t="str">
            <v>September</v>
          </cell>
          <cell r="B2967" t="str">
            <v>3R2</v>
          </cell>
          <cell r="C2967" t="str">
            <v>S24</v>
          </cell>
          <cell r="D2967" t="str">
            <v>FEDERATD</v>
          </cell>
          <cell r="E2967" t="str">
            <v>PGR</v>
          </cell>
          <cell r="F2967" t="str">
            <v>PGR</v>
          </cell>
          <cell r="G2967">
            <v>9916.11</v>
          </cell>
          <cell r="H2967">
            <v>6.45E-3</v>
          </cell>
          <cell r="I2967">
            <v>5.2568966712328775</v>
          </cell>
        </row>
        <row r="2968">
          <cell r="A2968" t="str">
            <v>September</v>
          </cell>
          <cell r="B2968" t="str">
            <v>3R2</v>
          </cell>
          <cell r="C2968" t="str">
            <v>S26</v>
          </cell>
          <cell r="D2968" t="str">
            <v>FEDERATD</v>
          </cell>
          <cell r="E2968" t="str">
            <v>PGR</v>
          </cell>
          <cell r="F2968" t="str">
            <v>PGR</v>
          </cell>
          <cell r="G2968">
            <v>1398.77</v>
          </cell>
          <cell r="H2968">
            <v>6.45E-3</v>
          </cell>
          <cell r="I2968">
            <v>0.74153971232876703</v>
          </cell>
        </row>
        <row r="2969">
          <cell r="A2969" t="str">
            <v>September</v>
          </cell>
          <cell r="B2969" t="str">
            <v>3R2</v>
          </cell>
          <cell r="C2969" t="str">
            <v>S35</v>
          </cell>
          <cell r="D2969" t="str">
            <v>FEDERATD</v>
          </cell>
          <cell r="E2969" t="str">
            <v>PGR</v>
          </cell>
          <cell r="F2969" t="str">
            <v>PGR</v>
          </cell>
          <cell r="G2969">
            <v>119.56</v>
          </cell>
          <cell r="H2969">
            <v>6.45E-3</v>
          </cell>
          <cell r="I2969">
            <v>6.338317808219178E-2</v>
          </cell>
        </row>
        <row r="2970">
          <cell r="A2970" t="str">
            <v>September</v>
          </cell>
          <cell r="B2970" t="str">
            <v>3R2</v>
          </cell>
          <cell r="C2970" t="str">
            <v>S36</v>
          </cell>
          <cell r="D2970" t="str">
            <v>FEDERATD</v>
          </cell>
          <cell r="E2970" t="str">
            <v>PGR</v>
          </cell>
          <cell r="F2970" t="str">
            <v>PGR</v>
          </cell>
          <cell r="G2970">
            <v>9497.23</v>
          </cell>
          <cell r="H2970">
            <v>6.45E-3</v>
          </cell>
          <cell r="I2970">
            <v>5.0348328904109589</v>
          </cell>
        </row>
        <row r="2971">
          <cell r="A2971" t="str">
            <v>September</v>
          </cell>
          <cell r="B2971" t="str">
            <v>3R2</v>
          </cell>
          <cell r="C2971" t="str">
            <v>S38</v>
          </cell>
          <cell r="D2971" t="str">
            <v>FEDERATD</v>
          </cell>
          <cell r="E2971" t="str">
            <v>PGR</v>
          </cell>
          <cell r="F2971" t="str">
            <v>PGR</v>
          </cell>
          <cell r="G2971">
            <v>39901.480000000003</v>
          </cell>
          <cell r="H2971">
            <v>6.45E-3</v>
          </cell>
          <cell r="I2971">
            <v>21.153250356164381</v>
          </cell>
        </row>
        <row r="2972">
          <cell r="A2972" t="str">
            <v>September</v>
          </cell>
          <cell r="B2972" t="str">
            <v>3R2</v>
          </cell>
          <cell r="C2972" t="str">
            <v>S50</v>
          </cell>
          <cell r="D2972" t="str">
            <v>FEDERATD</v>
          </cell>
          <cell r="E2972" t="str">
            <v>PGR</v>
          </cell>
          <cell r="F2972" t="str">
            <v>PGR</v>
          </cell>
          <cell r="G2972">
            <v>0.23</v>
          </cell>
          <cell r="H2972">
            <v>6.45E-3</v>
          </cell>
          <cell r="I2972">
            <v>1.2193150684931505E-4</v>
          </cell>
        </row>
        <row r="2973">
          <cell r="A2973" t="str">
            <v>September</v>
          </cell>
          <cell r="B2973" t="str">
            <v>3R2</v>
          </cell>
          <cell r="C2973" t="str">
            <v>S66</v>
          </cell>
          <cell r="D2973" t="str">
            <v>FEDERATD</v>
          </cell>
          <cell r="E2973" t="str">
            <v>PGR</v>
          </cell>
          <cell r="F2973" t="str">
            <v>PGR</v>
          </cell>
          <cell r="G2973">
            <v>868.58</v>
          </cell>
          <cell r="H2973">
            <v>6.45E-3</v>
          </cell>
          <cell r="I2973">
            <v>0.46046638356164382</v>
          </cell>
        </row>
        <row r="2974">
          <cell r="A2974" t="str">
            <v>September</v>
          </cell>
          <cell r="B2974" t="str">
            <v>3R2</v>
          </cell>
          <cell r="C2974" t="str">
            <v>S68</v>
          </cell>
          <cell r="D2974" t="str">
            <v>FEDERATD</v>
          </cell>
          <cell r="E2974" t="str">
            <v>PGR</v>
          </cell>
          <cell r="F2974" t="str">
            <v>PGR</v>
          </cell>
          <cell r="G2974">
            <v>53.17</v>
          </cell>
          <cell r="H2974">
            <v>6.45E-3</v>
          </cell>
          <cell r="I2974">
            <v>2.8187383561643835E-2</v>
          </cell>
        </row>
        <row r="2975">
          <cell r="A2975" t="str">
            <v>September</v>
          </cell>
          <cell r="B2975" t="str">
            <v>3R2</v>
          </cell>
          <cell r="C2975" t="str">
            <v>S71</v>
          </cell>
          <cell r="D2975" t="str">
            <v>FEDERATD</v>
          </cell>
          <cell r="E2975" t="str">
            <v>PGR</v>
          </cell>
          <cell r="F2975" t="str">
            <v>PGR</v>
          </cell>
          <cell r="G2975">
            <v>1250.1600000000001</v>
          </cell>
          <cell r="H2975">
            <v>6.45E-3</v>
          </cell>
          <cell r="I2975">
            <v>0.6627560547945206</v>
          </cell>
        </row>
        <row r="2976">
          <cell r="A2976" t="str">
            <v>September</v>
          </cell>
          <cell r="B2976" t="str">
            <v>3R2</v>
          </cell>
          <cell r="C2976" t="str">
            <v>S84</v>
          </cell>
          <cell r="D2976" t="str">
            <v>FEDERATD</v>
          </cell>
          <cell r="E2976" t="str">
            <v>PGR</v>
          </cell>
          <cell r="F2976" t="str">
            <v>PGR</v>
          </cell>
          <cell r="G2976">
            <v>947.2</v>
          </cell>
          <cell r="H2976">
            <v>6.45E-3</v>
          </cell>
          <cell r="I2976">
            <v>0.5021457534246575</v>
          </cell>
        </row>
        <row r="2977">
          <cell r="A2977" t="str">
            <v>September</v>
          </cell>
          <cell r="B2977" t="str">
            <v>3R2</v>
          </cell>
          <cell r="C2977" t="str">
            <v>S94</v>
          </cell>
          <cell r="D2977" t="str">
            <v>FEDERATD</v>
          </cell>
          <cell r="E2977" t="str">
            <v>PGR</v>
          </cell>
          <cell r="F2977" t="str">
            <v>PGR</v>
          </cell>
          <cell r="G2977">
            <v>37955.65</v>
          </cell>
          <cell r="H2977">
            <v>6.45E-3</v>
          </cell>
          <cell r="I2977">
            <v>20.121693904109591</v>
          </cell>
        </row>
        <row r="2978">
          <cell r="A2978" t="str">
            <v>September</v>
          </cell>
          <cell r="B2978" t="str">
            <v>3R2</v>
          </cell>
          <cell r="C2978" t="str">
            <v>S95</v>
          </cell>
          <cell r="D2978" t="str">
            <v>FEDERATD</v>
          </cell>
          <cell r="E2978" t="str">
            <v>PGR</v>
          </cell>
          <cell r="F2978" t="str">
            <v>PGR</v>
          </cell>
          <cell r="G2978">
            <v>38577.71</v>
          </cell>
          <cell r="H2978">
            <v>6.45E-3</v>
          </cell>
          <cell r="I2978">
            <v>20.451470917808219</v>
          </cell>
        </row>
        <row r="2979">
          <cell r="A2979" t="str">
            <v>September</v>
          </cell>
          <cell r="B2979" t="str">
            <v>3R2</v>
          </cell>
          <cell r="C2979" t="str">
            <v>S98</v>
          </cell>
          <cell r="D2979" t="str">
            <v>FEDERATD</v>
          </cell>
          <cell r="E2979" t="str">
            <v>PGR</v>
          </cell>
          <cell r="F2979" t="str">
            <v>PGR</v>
          </cell>
          <cell r="G2979">
            <v>10064.76</v>
          </cell>
          <cell r="H2979">
            <v>6.45E-3</v>
          </cell>
          <cell r="I2979">
            <v>5.3357015342465752</v>
          </cell>
        </row>
        <row r="2980">
          <cell r="A2980" t="str">
            <v>September</v>
          </cell>
          <cell r="B2980" t="str">
            <v>3R2</v>
          </cell>
          <cell r="C2980" t="str">
            <v>SCM</v>
          </cell>
          <cell r="D2980" t="str">
            <v>FEDERATD</v>
          </cell>
          <cell r="E2980" t="str">
            <v>PGR</v>
          </cell>
          <cell r="F2980" t="str">
            <v>PGR</v>
          </cell>
          <cell r="G2980">
            <v>3266.87</v>
          </cell>
          <cell r="H2980">
            <v>6.45E-3</v>
          </cell>
          <cell r="I2980">
            <v>1.7318886164383562</v>
          </cell>
        </row>
        <row r="2981">
          <cell r="A2981" t="str">
            <v>September</v>
          </cell>
          <cell r="B2981" t="str">
            <v>3R2</v>
          </cell>
          <cell r="C2981" t="str">
            <v>SPK</v>
          </cell>
          <cell r="D2981" t="str">
            <v>FEDERATD</v>
          </cell>
          <cell r="E2981" t="str">
            <v>PGR</v>
          </cell>
          <cell r="F2981" t="str">
            <v>PGR</v>
          </cell>
          <cell r="G2981">
            <v>4390.04</v>
          </cell>
          <cell r="H2981">
            <v>6.45E-3</v>
          </cell>
          <cell r="I2981">
            <v>2.3273225753424653</v>
          </cell>
        </row>
        <row r="2982">
          <cell r="A2982" t="str">
            <v>September</v>
          </cell>
          <cell r="B2982" t="str">
            <v>3R2</v>
          </cell>
          <cell r="C2982" t="str">
            <v>STB</v>
          </cell>
          <cell r="D2982" t="str">
            <v>FEDERATD</v>
          </cell>
          <cell r="E2982" t="str">
            <v>PGR</v>
          </cell>
          <cell r="F2982" t="str">
            <v>PGR</v>
          </cell>
          <cell r="G2982">
            <v>6388.53</v>
          </cell>
          <cell r="H2982">
            <v>6.45E-3</v>
          </cell>
          <cell r="I2982">
            <v>3.3867960410958906</v>
          </cell>
        </row>
        <row r="2983">
          <cell r="A2983" t="str">
            <v>September</v>
          </cell>
          <cell r="B2983" t="str">
            <v>3R2</v>
          </cell>
          <cell r="C2983" t="str">
            <v>TLP</v>
          </cell>
          <cell r="D2983" t="str">
            <v>FEDERATD</v>
          </cell>
          <cell r="E2983" t="str">
            <v>PGR</v>
          </cell>
          <cell r="F2983" t="str">
            <v>PGR</v>
          </cell>
          <cell r="G2983">
            <v>146556.28</v>
          </cell>
          <cell r="H2983">
            <v>6.45E-3</v>
          </cell>
          <cell r="I2983">
            <v>77.694904602739726</v>
          </cell>
        </row>
        <row r="2984">
          <cell r="A2984" t="str">
            <v>September</v>
          </cell>
          <cell r="B2984" t="str">
            <v>3R2</v>
          </cell>
          <cell r="C2984" t="str">
            <v>TRB</v>
          </cell>
          <cell r="D2984" t="str">
            <v>FEDERATD</v>
          </cell>
          <cell r="E2984" t="str">
            <v>PGR</v>
          </cell>
          <cell r="F2984" t="str">
            <v>PGR</v>
          </cell>
          <cell r="G2984">
            <v>133422.21</v>
          </cell>
          <cell r="H2984">
            <v>6.45E-3</v>
          </cell>
          <cell r="I2984">
            <v>70.732048315068511</v>
          </cell>
        </row>
        <row r="2985">
          <cell r="A2985" t="str">
            <v>September</v>
          </cell>
          <cell r="B2985" t="str">
            <v>3R2</v>
          </cell>
          <cell r="C2985" t="str">
            <v>U25</v>
          </cell>
          <cell r="D2985" t="str">
            <v>FEDERATD</v>
          </cell>
          <cell r="E2985" t="str">
            <v>PGR</v>
          </cell>
          <cell r="F2985" t="str">
            <v>PGR</v>
          </cell>
          <cell r="G2985">
            <v>43412.62</v>
          </cell>
          <cell r="H2985">
            <v>6.45E-3</v>
          </cell>
          <cell r="I2985">
            <v>23.01463553424658</v>
          </cell>
        </row>
        <row r="2986">
          <cell r="A2986" t="str">
            <v>September</v>
          </cell>
          <cell r="B2986" t="str">
            <v>3R2</v>
          </cell>
          <cell r="C2986" t="str">
            <v>U26</v>
          </cell>
          <cell r="D2986" t="str">
            <v>FEDERATD</v>
          </cell>
          <cell r="E2986" t="str">
            <v>PGR</v>
          </cell>
          <cell r="F2986" t="str">
            <v>PGR</v>
          </cell>
          <cell r="G2986">
            <v>0.84</v>
          </cell>
          <cell r="H2986">
            <v>6.45E-3</v>
          </cell>
          <cell r="I2986">
            <v>4.4531506849315071E-4</v>
          </cell>
        </row>
        <row r="2987">
          <cell r="A2987" t="str">
            <v>September</v>
          </cell>
          <cell r="B2987" t="str">
            <v>3R2</v>
          </cell>
          <cell r="C2987" t="str">
            <v>U29</v>
          </cell>
          <cell r="D2987" t="str">
            <v>FEDERATD</v>
          </cell>
          <cell r="E2987" t="str">
            <v>PGR</v>
          </cell>
          <cell r="F2987" t="str">
            <v>PGR</v>
          </cell>
          <cell r="G2987">
            <v>6933.07</v>
          </cell>
          <cell r="H2987">
            <v>6.45E-3</v>
          </cell>
          <cell r="I2987">
            <v>3.6754768356164385</v>
          </cell>
        </row>
        <row r="2988">
          <cell r="A2988" t="str">
            <v>September</v>
          </cell>
          <cell r="B2988" t="str">
            <v>3R2</v>
          </cell>
          <cell r="C2988" t="str">
            <v>U40</v>
          </cell>
          <cell r="D2988" t="str">
            <v>FEDERATD</v>
          </cell>
          <cell r="E2988" t="str">
            <v>PGR</v>
          </cell>
          <cell r="F2988" t="str">
            <v>PGR</v>
          </cell>
          <cell r="G2988">
            <v>1.57</v>
          </cell>
          <cell r="H2988">
            <v>6.45E-3</v>
          </cell>
          <cell r="I2988">
            <v>8.3231506849315074E-4</v>
          </cell>
        </row>
        <row r="2989">
          <cell r="A2989" t="str">
            <v>September</v>
          </cell>
          <cell r="B2989" t="str">
            <v>3R2</v>
          </cell>
          <cell r="C2989" t="str">
            <v>U51</v>
          </cell>
          <cell r="D2989" t="str">
            <v>FEDERATD</v>
          </cell>
          <cell r="E2989" t="str">
            <v>PGR</v>
          </cell>
          <cell r="F2989" t="str">
            <v>PGR</v>
          </cell>
          <cell r="G2989">
            <v>8941.3799999999992</v>
          </cell>
          <cell r="H2989">
            <v>6.45E-3</v>
          </cell>
          <cell r="I2989">
            <v>4.7401562465753422</v>
          </cell>
        </row>
        <row r="2990">
          <cell r="A2990" t="str">
            <v>September</v>
          </cell>
          <cell r="B2990" t="str">
            <v>3R2</v>
          </cell>
          <cell r="C2990" t="str">
            <v>U59</v>
          </cell>
          <cell r="D2990" t="str">
            <v>FEDERATD</v>
          </cell>
          <cell r="E2990" t="str">
            <v>PGR</v>
          </cell>
          <cell r="F2990" t="str">
            <v>PGR</v>
          </cell>
          <cell r="G2990">
            <v>18478.43</v>
          </cell>
          <cell r="H2990">
            <v>6.45E-3</v>
          </cell>
          <cell r="I2990">
            <v>9.7960991917808222</v>
          </cell>
        </row>
        <row r="2991">
          <cell r="A2991" t="str">
            <v>September</v>
          </cell>
          <cell r="B2991" t="str">
            <v>3R2</v>
          </cell>
          <cell r="C2991" t="str">
            <v>U64</v>
          </cell>
          <cell r="D2991" t="str">
            <v>FEDERATD</v>
          </cell>
          <cell r="E2991" t="str">
            <v>PGR</v>
          </cell>
          <cell r="F2991" t="str">
            <v>PGR</v>
          </cell>
          <cell r="G2991">
            <v>376272.24</v>
          </cell>
          <cell r="H2991">
            <v>6.45E-3</v>
          </cell>
          <cell r="I2991">
            <v>199.47583134246577</v>
          </cell>
        </row>
        <row r="2992">
          <cell r="A2992" t="str">
            <v>September</v>
          </cell>
          <cell r="B2992" t="str">
            <v>3R2</v>
          </cell>
          <cell r="C2992" t="str">
            <v>U67</v>
          </cell>
          <cell r="D2992" t="str">
            <v>FEDERATD</v>
          </cell>
          <cell r="E2992" t="str">
            <v>PGR</v>
          </cell>
          <cell r="F2992" t="str">
            <v>PGR</v>
          </cell>
          <cell r="G2992">
            <v>88905.23</v>
          </cell>
          <cell r="H2992">
            <v>6.45E-3</v>
          </cell>
          <cell r="I2992">
            <v>47.131950698630135</v>
          </cell>
        </row>
        <row r="2993">
          <cell r="A2993" t="str">
            <v>September</v>
          </cell>
          <cell r="B2993" t="str">
            <v>3R2</v>
          </cell>
          <cell r="C2993" t="str">
            <v>U71</v>
          </cell>
          <cell r="D2993" t="str">
            <v>FEDERATD</v>
          </cell>
          <cell r="E2993" t="str">
            <v>PGR</v>
          </cell>
          <cell r="F2993" t="str">
            <v>PGR</v>
          </cell>
          <cell r="G2993">
            <v>0.04</v>
          </cell>
          <cell r="H2993">
            <v>6.45E-3</v>
          </cell>
          <cell r="I2993">
            <v>2.1205479452054794E-5</v>
          </cell>
        </row>
        <row r="2994">
          <cell r="A2994" t="str">
            <v>September</v>
          </cell>
          <cell r="B2994" t="str">
            <v>3R2</v>
          </cell>
          <cell r="C2994" t="str">
            <v>U72</v>
          </cell>
          <cell r="D2994" t="str">
            <v>FEDERATD</v>
          </cell>
          <cell r="E2994" t="str">
            <v>PGR</v>
          </cell>
          <cell r="F2994" t="str">
            <v>PGR</v>
          </cell>
          <cell r="G2994">
            <v>29258.21</v>
          </cell>
          <cell r="H2994">
            <v>6.45E-3</v>
          </cell>
          <cell r="I2994">
            <v>15.510859273972599</v>
          </cell>
        </row>
        <row r="2995">
          <cell r="A2995" t="str">
            <v>September</v>
          </cell>
          <cell r="B2995" t="str">
            <v>3R2</v>
          </cell>
          <cell r="C2995" t="str">
            <v>U74</v>
          </cell>
          <cell r="D2995" t="str">
            <v>FEDERATD</v>
          </cell>
          <cell r="E2995" t="str">
            <v>PGR</v>
          </cell>
          <cell r="F2995" t="str">
            <v>PGR</v>
          </cell>
          <cell r="G2995">
            <v>43248.480000000003</v>
          </cell>
          <cell r="H2995">
            <v>6.45E-3</v>
          </cell>
          <cell r="I2995">
            <v>22.927618849315074</v>
          </cell>
        </row>
        <row r="2996">
          <cell r="A2996" t="str">
            <v>September</v>
          </cell>
          <cell r="B2996" t="str">
            <v>3R2</v>
          </cell>
          <cell r="C2996" t="str">
            <v>U79</v>
          </cell>
          <cell r="D2996" t="str">
            <v>FEDERATD</v>
          </cell>
          <cell r="E2996" t="str">
            <v>PGR</v>
          </cell>
          <cell r="F2996" t="str">
            <v>PGR</v>
          </cell>
          <cell r="G2996">
            <v>11586.18</v>
          </cell>
          <cell r="H2996">
            <v>6.45E-3</v>
          </cell>
          <cell r="I2996">
            <v>6.1422625479452062</v>
          </cell>
        </row>
        <row r="2997">
          <cell r="A2997" t="str">
            <v>September</v>
          </cell>
          <cell r="B2997" t="str">
            <v>3R2</v>
          </cell>
          <cell r="C2997" t="str">
            <v>U87</v>
          </cell>
          <cell r="D2997" t="str">
            <v>FEDERATD</v>
          </cell>
          <cell r="E2997" t="str">
            <v>PGR</v>
          </cell>
          <cell r="F2997" t="str">
            <v>PGR</v>
          </cell>
          <cell r="G2997">
            <v>194723.3</v>
          </cell>
          <cell r="H2997">
            <v>6.45E-3</v>
          </cell>
          <cell r="I2997">
            <v>103.23002342465752</v>
          </cell>
        </row>
        <row r="2998">
          <cell r="A2998" t="str">
            <v>September</v>
          </cell>
          <cell r="B2998" t="str">
            <v>3R2</v>
          </cell>
          <cell r="C2998" t="str">
            <v>UIH</v>
          </cell>
          <cell r="D2998" t="str">
            <v>FEDERATD</v>
          </cell>
          <cell r="E2998" t="str">
            <v>PGR</v>
          </cell>
          <cell r="F2998" t="str">
            <v>PGR</v>
          </cell>
          <cell r="G2998">
            <v>3568106.1</v>
          </cell>
          <cell r="H2998">
            <v>6.45E-3</v>
          </cell>
          <cell r="I2998">
            <v>1891.5850146575337</v>
          </cell>
        </row>
        <row r="2999">
          <cell r="A2999" t="str">
            <v>September</v>
          </cell>
          <cell r="B2999" t="str">
            <v>3R2</v>
          </cell>
          <cell r="C2999" t="str">
            <v>V67</v>
          </cell>
          <cell r="D2999" t="str">
            <v>FEDERATD</v>
          </cell>
          <cell r="E2999" t="str">
            <v>PGR</v>
          </cell>
          <cell r="F2999" t="str">
            <v>PGR</v>
          </cell>
          <cell r="G2999">
            <v>496508.43</v>
          </cell>
          <cell r="H2999">
            <v>6.45E-3</v>
          </cell>
          <cell r="I2999">
            <v>263.21748275342469</v>
          </cell>
        </row>
        <row r="3000">
          <cell r="A3000" t="str">
            <v>September</v>
          </cell>
          <cell r="B3000" t="str">
            <v>3R2</v>
          </cell>
          <cell r="C3000" t="str">
            <v>V70</v>
          </cell>
          <cell r="D3000" t="str">
            <v>FEDERATD</v>
          </cell>
          <cell r="E3000" t="str">
            <v>PGR</v>
          </cell>
          <cell r="F3000" t="str">
            <v>PGR</v>
          </cell>
          <cell r="G3000">
            <v>149359.13</v>
          </cell>
          <cell r="H3000">
            <v>6.45E-3</v>
          </cell>
          <cell r="I3000">
            <v>79.180799054794477</v>
          </cell>
        </row>
        <row r="3001">
          <cell r="A3001" t="str">
            <v>September</v>
          </cell>
          <cell r="B3001" t="str">
            <v>3R2</v>
          </cell>
          <cell r="C3001" t="str">
            <v>V75</v>
          </cell>
          <cell r="D3001" t="str">
            <v>FEDERATD</v>
          </cell>
          <cell r="E3001" t="str">
            <v>PGR</v>
          </cell>
          <cell r="F3001" t="str">
            <v>PGR</v>
          </cell>
          <cell r="G3001">
            <v>2188.88</v>
          </cell>
          <cell r="H3001">
            <v>6.45E-3</v>
          </cell>
          <cell r="I3001">
            <v>1.1604062465753424</v>
          </cell>
        </row>
        <row r="3002">
          <cell r="A3002" t="str">
            <v>September</v>
          </cell>
          <cell r="B3002" t="str">
            <v>3R2</v>
          </cell>
          <cell r="C3002" t="str">
            <v>V76</v>
          </cell>
          <cell r="D3002" t="str">
            <v>FEDERATD</v>
          </cell>
          <cell r="E3002" t="str">
            <v>PGR</v>
          </cell>
          <cell r="F3002" t="str">
            <v>PGR</v>
          </cell>
          <cell r="G3002">
            <v>1298.43</v>
          </cell>
          <cell r="H3002">
            <v>6.45E-3</v>
          </cell>
          <cell r="I3002">
            <v>0.68834576712328766</v>
          </cell>
        </row>
        <row r="3003">
          <cell r="A3003" t="str">
            <v>September</v>
          </cell>
          <cell r="B3003" t="str">
            <v>3R2</v>
          </cell>
          <cell r="C3003" t="str">
            <v>V82</v>
          </cell>
          <cell r="D3003" t="str">
            <v>FEDERATD</v>
          </cell>
          <cell r="E3003" t="str">
            <v>PGR</v>
          </cell>
          <cell r="F3003" t="str">
            <v>PGR</v>
          </cell>
          <cell r="G3003">
            <v>40922.15</v>
          </cell>
          <cell r="H3003">
            <v>6.45E-3</v>
          </cell>
          <cell r="I3003">
            <v>21.694345273972601</v>
          </cell>
        </row>
        <row r="3004">
          <cell r="A3004" t="str">
            <v>September</v>
          </cell>
          <cell r="B3004" t="str">
            <v>3R2</v>
          </cell>
          <cell r="C3004" t="str">
            <v>V83</v>
          </cell>
          <cell r="D3004" t="str">
            <v>FEDERATD</v>
          </cell>
          <cell r="E3004" t="str">
            <v>PGR</v>
          </cell>
          <cell r="F3004" t="str">
            <v>PGR</v>
          </cell>
          <cell r="G3004">
            <v>64382.67</v>
          </cell>
          <cell r="H3004">
            <v>6.45E-3</v>
          </cell>
          <cell r="I3004">
            <v>34.131634643835618</v>
          </cell>
        </row>
        <row r="3005">
          <cell r="A3005" t="str">
            <v>September</v>
          </cell>
          <cell r="B3005" t="str">
            <v>3R2</v>
          </cell>
          <cell r="C3005" t="str">
            <v>V85</v>
          </cell>
          <cell r="D3005" t="str">
            <v>FEDERATD</v>
          </cell>
          <cell r="E3005" t="str">
            <v>PGR</v>
          </cell>
          <cell r="F3005" t="str">
            <v>PGR</v>
          </cell>
          <cell r="G3005">
            <v>196239.99</v>
          </cell>
          <cell r="H3005">
            <v>6.45E-3</v>
          </cell>
          <cell r="I3005">
            <v>104.03407689041096</v>
          </cell>
        </row>
        <row r="3006">
          <cell r="A3006" t="str">
            <v>September</v>
          </cell>
          <cell r="B3006" t="str">
            <v>3R2</v>
          </cell>
          <cell r="C3006" t="str">
            <v>V88</v>
          </cell>
          <cell r="D3006" t="str">
            <v>FEDERATD</v>
          </cell>
          <cell r="E3006" t="str">
            <v>PGR</v>
          </cell>
          <cell r="F3006" t="str">
            <v>PGR</v>
          </cell>
          <cell r="G3006">
            <v>5698.86</v>
          </cell>
          <cell r="H3006">
            <v>6.45E-3</v>
          </cell>
          <cell r="I3006">
            <v>3.0211764657534257</v>
          </cell>
        </row>
        <row r="3007">
          <cell r="A3007" t="str">
            <v>September</v>
          </cell>
          <cell r="B3007" t="str">
            <v>3R2</v>
          </cell>
          <cell r="C3007" t="str">
            <v>V89</v>
          </cell>
          <cell r="D3007" t="str">
            <v>FEDERATD</v>
          </cell>
          <cell r="E3007" t="str">
            <v>PGR</v>
          </cell>
          <cell r="F3007" t="str">
            <v>PGR</v>
          </cell>
          <cell r="G3007">
            <v>118372.65</v>
          </cell>
          <cell r="H3007">
            <v>6.45E-3</v>
          </cell>
          <cell r="I3007">
            <v>62.753719931506836</v>
          </cell>
        </row>
        <row r="3008">
          <cell r="A3008" t="str">
            <v>September</v>
          </cell>
          <cell r="B3008" t="str">
            <v>3R2</v>
          </cell>
          <cell r="C3008" t="str">
            <v>V90</v>
          </cell>
          <cell r="D3008" t="str">
            <v>FEDERATD</v>
          </cell>
          <cell r="E3008" t="str">
            <v>PGR</v>
          </cell>
          <cell r="F3008" t="str">
            <v>PGR</v>
          </cell>
          <cell r="G3008">
            <v>131615.04000000001</v>
          </cell>
          <cell r="H3008">
            <v>6.45E-3</v>
          </cell>
          <cell r="I3008">
            <v>69.774000657534231</v>
          </cell>
        </row>
        <row r="3009">
          <cell r="A3009" t="str">
            <v>September</v>
          </cell>
          <cell r="B3009" t="str">
            <v>3R2</v>
          </cell>
          <cell r="C3009" t="str">
            <v>V91</v>
          </cell>
          <cell r="D3009" t="str">
            <v>FEDERATD</v>
          </cell>
          <cell r="E3009" t="str">
            <v>PGR</v>
          </cell>
          <cell r="F3009" t="str">
            <v>PGR</v>
          </cell>
          <cell r="G3009">
            <v>127210.81</v>
          </cell>
          <cell r="H3009">
            <v>6.45E-3</v>
          </cell>
          <cell r="I3009">
            <v>67.439155438356167</v>
          </cell>
        </row>
        <row r="3010">
          <cell r="A3010" t="str">
            <v>September</v>
          </cell>
          <cell r="B3010" t="str">
            <v>3R2</v>
          </cell>
          <cell r="C3010" t="str">
            <v>V92</v>
          </cell>
          <cell r="D3010" t="str">
            <v>FEDERATD</v>
          </cell>
          <cell r="E3010" t="str">
            <v>PGR</v>
          </cell>
          <cell r="F3010" t="str">
            <v>PGR</v>
          </cell>
          <cell r="G3010">
            <v>63722.34</v>
          </cell>
          <cell r="H3010">
            <v>6.45E-3</v>
          </cell>
          <cell r="I3010">
            <v>33.781569287671218</v>
          </cell>
        </row>
        <row r="3011">
          <cell r="A3011" t="str">
            <v>September</v>
          </cell>
          <cell r="B3011" t="str">
            <v>3R2</v>
          </cell>
          <cell r="C3011" t="str">
            <v>V97</v>
          </cell>
          <cell r="D3011" t="str">
            <v>FEDERATD</v>
          </cell>
          <cell r="E3011" t="str">
            <v>PGR</v>
          </cell>
          <cell r="F3011" t="str">
            <v>PGR</v>
          </cell>
          <cell r="G3011">
            <v>99311.72</v>
          </cell>
          <cell r="H3011">
            <v>6.45E-3</v>
          </cell>
          <cell r="I3011">
            <v>52.648815945205477</v>
          </cell>
        </row>
        <row r="3012">
          <cell r="A3012" t="str">
            <v>September</v>
          </cell>
          <cell r="B3012" t="str">
            <v>3R2</v>
          </cell>
          <cell r="C3012" t="str">
            <v>W01</v>
          </cell>
          <cell r="D3012" t="str">
            <v>FEDERATD</v>
          </cell>
          <cell r="E3012" t="str">
            <v>PGR</v>
          </cell>
          <cell r="F3012" t="str">
            <v>PGR</v>
          </cell>
          <cell r="G3012">
            <v>143056.41</v>
          </cell>
          <cell r="H3012">
            <v>6.45E-3</v>
          </cell>
          <cell r="I3012">
            <v>75.839494068493138</v>
          </cell>
        </row>
        <row r="3013">
          <cell r="A3013" t="str">
            <v>September</v>
          </cell>
          <cell r="B3013" t="str">
            <v>3R2</v>
          </cell>
          <cell r="C3013" t="str">
            <v>W02</v>
          </cell>
          <cell r="D3013" t="str">
            <v>FEDERATD</v>
          </cell>
          <cell r="E3013" t="str">
            <v>PGR</v>
          </cell>
          <cell r="F3013" t="str">
            <v>PGR</v>
          </cell>
          <cell r="G3013">
            <v>32423.38</v>
          </cell>
          <cell r="H3013">
            <v>6.45E-3</v>
          </cell>
          <cell r="I3013">
            <v>17.188832958904111</v>
          </cell>
        </row>
        <row r="3014">
          <cell r="A3014" t="str">
            <v>September</v>
          </cell>
          <cell r="B3014" t="str">
            <v>3R2</v>
          </cell>
          <cell r="C3014" t="str">
            <v>W07</v>
          </cell>
          <cell r="D3014" t="str">
            <v>FEDERATD</v>
          </cell>
          <cell r="E3014" t="str">
            <v>PGR</v>
          </cell>
          <cell r="F3014" t="str">
            <v>PGR</v>
          </cell>
          <cell r="G3014">
            <v>27395.43</v>
          </cell>
          <cell r="H3014">
            <v>6.45E-3</v>
          </cell>
          <cell r="I3014">
            <v>14.523330698630138</v>
          </cell>
        </row>
        <row r="3015">
          <cell r="A3015" t="str">
            <v>September</v>
          </cell>
          <cell r="B3015" t="str">
            <v>3R2</v>
          </cell>
          <cell r="C3015" t="str">
            <v>W09</v>
          </cell>
          <cell r="D3015" t="str">
            <v>FEDERATD</v>
          </cell>
          <cell r="E3015" t="str">
            <v>PGR</v>
          </cell>
          <cell r="F3015" t="str">
            <v>PGR</v>
          </cell>
          <cell r="G3015">
            <v>22783.46</v>
          </cell>
          <cell r="H3015">
            <v>6.45E-3</v>
          </cell>
          <cell r="I3015">
            <v>12.078354821917806</v>
          </cell>
        </row>
        <row r="3016">
          <cell r="A3016" t="str">
            <v>September</v>
          </cell>
          <cell r="B3016" t="str">
            <v>3R2</v>
          </cell>
          <cell r="C3016" t="str">
            <v>W11</v>
          </cell>
          <cell r="D3016" t="str">
            <v>FEDERATD</v>
          </cell>
          <cell r="E3016" t="str">
            <v>PGR</v>
          </cell>
          <cell r="F3016" t="str">
            <v>PGR</v>
          </cell>
          <cell r="G3016">
            <v>45837.39</v>
          </cell>
          <cell r="H3016">
            <v>6.45E-3</v>
          </cell>
          <cell r="I3016">
            <v>24.300095794520544</v>
          </cell>
        </row>
        <row r="3017">
          <cell r="A3017" t="str">
            <v>September</v>
          </cell>
          <cell r="B3017" t="str">
            <v>3R2</v>
          </cell>
          <cell r="C3017" t="str">
            <v>W14</v>
          </cell>
          <cell r="D3017" t="str">
            <v>FEDERATD</v>
          </cell>
          <cell r="E3017" t="str">
            <v>PGR</v>
          </cell>
          <cell r="F3017" t="str">
            <v>PGR</v>
          </cell>
          <cell r="G3017">
            <v>273303.95</v>
          </cell>
          <cell r="H3017">
            <v>6.45E-3</v>
          </cell>
          <cell r="I3017">
            <v>144.88853239726021</v>
          </cell>
        </row>
        <row r="3018">
          <cell r="A3018" t="str">
            <v>September</v>
          </cell>
          <cell r="B3018" t="str">
            <v>3R2</v>
          </cell>
          <cell r="C3018" t="str">
            <v>W15</v>
          </cell>
          <cell r="D3018" t="str">
            <v>FEDERATD</v>
          </cell>
          <cell r="E3018" t="str">
            <v>PGR</v>
          </cell>
          <cell r="F3018" t="str">
            <v>PGR</v>
          </cell>
          <cell r="G3018">
            <v>223999.06</v>
          </cell>
          <cell r="H3018">
            <v>6.45E-3</v>
          </cell>
          <cell r="I3018">
            <v>118.75018660273972</v>
          </cell>
        </row>
        <row r="3019">
          <cell r="A3019" t="str">
            <v>September</v>
          </cell>
          <cell r="B3019" t="str">
            <v>3R2</v>
          </cell>
          <cell r="C3019" t="str">
            <v>W17</v>
          </cell>
          <cell r="D3019" t="str">
            <v>FEDERATD</v>
          </cell>
          <cell r="E3019" t="str">
            <v>PGR</v>
          </cell>
          <cell r="F3019" t="str">
            <v>PGR</v>
          </cell>
          <cell r="G3019">
            <v>2693.02</v>
          </cell>
          <cell r="H3019">
            <v>6.45E-3</v>
          </cell>
          <cell r="I3019">
            <v>1.427669506849315</v>
          </cell>
        </row>
        <row r="3020">
          <cell r="A3020" t="str">
            <v>September</v>
          </cell>
          <cell r="B3020" t="str">
            <v>3R2</v>
          </cell>
          <cell r="C3020" t="str">
            <v>W18</v>
          </cell>
          <cell r="D3020" t="str">
            <v>FEDERATD</v>
          </cell>
          <cell r="E3020" t="str">
            <v>PGR</v>
          </cell>
          <cell r="F3020" t="str">
            <v>PGR</v>
          </cell>
          <cell r="G3020">
            <v>103949.65</v>
          </cell>
          <cell r="H3020">
            <v>6.45E-3</v>
          </cell>
          <cell r="I3020">
            <v>55.107554178082182</v>
          </cell>
        </row>
        <row r="3021">
          <cell r="A3021" t="str">
            <v>September</v>
          </cell>
          <cell r="B3021" t="str">
            <v>3R2</v>
          </cell>
          <cell r="C3021" t="str">
            <v>W22</v>
          </cell>
          <cell r="D3021" t="str">
            <v>FEDERATD</v>
          </cell>
          <cell r="E3021" t="str">
            <v>PGR</v>
          </cell>
          <cell r="F3021" t="str">
            <v>PGR</v>
          </cell>
          <cell r="G3021">
            <v>5.96</v>
          </cell>
          <cell r="H3021">
            <v>6.45E-3</v>
          </cell>
          <cell r="I3021">
            <v>3.1596164383561644E-3</v>
          </cell>
        </row>
        <row r="3022">
          <cell r="A3022" t="str">
            <v>September</v>
          </cell>
          <cell r="B3022" t="str">
            <v>3R2</v>
          </cell>
          <cell r="C3022" t="str">
            <v>W25</v>
          </cell>
          <cell r="D3022" t="str">
            <v>FEDERATD</v>
          </cell>
          <cell r="E3022" t="str">
            <v>PGR</v>
          </cell>
          <cell r="F3022" t="str">
            <v>PGR</v>
          </cell>
          <cell r="G3022">
            <v>109720.6</v>
          </cell>
          <cell r="H3022">
            <v>6.45E-3</v>
          </cell>
          <cell r="I3022">
            <v>58.166948219178082</v>
          </cell>
        </row>
        <row r="3023">
          <cell r="A3023" t="str">
            <v>September</v>
          </cell>
          <cell r="B3023" t="str">
            <v>3R2</v>
          </cell>
          <cell r="C3023" t="str">
            <v>W32</v>
          </cell>
          <cell r="D3023" t="str">
            <v>FEDERATD</v>
          </cell>
          <cell r="E3023" t="str">
            <v>PGR</v>
          </cell>
          <cell r="F3023" t="str">
            <v>PGR</v>
          </cell>
          <cell r="G3023">
            <v>636954.21</v>
          </cell>
          <cell r="H3023">
            <v>6.45E-3</v>
          </cell>
          <cell r="I3023">
            <v>337.67298530136992</v>
          </cell>
        </row>
        <row r="3024">
          <cell r="A3024" t="str">
            <v>September</v>
          </cell>
          <cell r="B3024" t="str">
            <v>3R2</v>
          </cell>
          <cell r="C3024" t="str">
            <v>W34</v>
          </cell>
          <cell r="D3024" t="str">
            <v>FEDERATD</v>
          </cell>
          <cell r="E3024" t="str">
            <v>PGR</v>
          </cell>
          <cell r="F3024" t="str">
            <v>PGR</v>
          </cell>
          <cell r="G3024">
            <v>380600.72</v>
          </cell>
          <cell r="H3024">
            <v>6.45E-3</v>
          </cell>
          <cell r="I3024">
            <v>201.77051868493152</v>
          </cell>
        </row>
        <row r="3025">
          <cell r="A3025" t="str">
            <v>September</v>
          </cell>
          <cell r="B3025" t="str">
            <v>3R2</v>
          </cell>
          <cell r="C3025" t="str">
            <v>W36</v>
          </cell>
          <cell r="D3025" t="str">
            <v>FEDERATD</v>
          </cell>
          <cell r="E3025" t="str">
            <v>PGR</v>
          </cell>
          <cell r="F3025" t="str">
            <v>PGR</v>
          </cell>
          <cell r="G3025">
            <v>105449.76</v>
          </cell>
          <cell r="H3025">
            <v>6.45E-3</v>
          </cell>
          <cell r="I3025">
            <v>55.902817972602733</v>
          </cell>
        </row>
        <row r="3026">
          <cell r="A3026" t="str">
            <v>September</v>
          </cell>
          <cell r="B3026" t="str">
            <v>3R2</v>
          </cell>
          <cell r="C3026" t="str">
            <v>W37</v>
          </cell>
          <cell r="D3026" t="str">
            <v>FEDERATD</v>
          </cell>
          <cell r="E3026" t="str">
            <v>PGR</v>
          </cell>
          <cell r="F3026" t="str">
            <v>PGR</v>
          </cell>
          <cell r="G3026">
            <v>1189430.6399999999</v>
          </cell>
          <cell r="H3026">
            <v>6.45E-3</v>
          </cell>
          <cell r="I3026">
            <v>630.56117490410963</v>
          </cell>
        </row>
        <row r="3027">
          <cell r="A3027" t="str">
            <v>September</v>
          </cell>
          <cell r="B3027" t="str">
            <v>3R2</v>
          </cell>
          <cell r="C3027" t="str">
            <v>W40</v>
          </cell>
          <cell r="D3027" t="str">
            <v>FEDERATD</v>
          </cell>
          <cell r="E3027" t="str">
            <v>PGR</v>
          </cell>
          <cell r="F3027" t="str">
            <v>PGR</v>
          </cell>
          <cell r="G3027">
            <v>37401.71</v>
          </cell>
          <cell r="H3027">
            <v>6.45E-3</v>
          </cell>
          <cell r="I3027">
            <v>19.828029821917809</v>
          </cell>
        </row>
        <row r="3028">
          <cell r="A3028" t="str">
            <v>September</v>
          </cell>
          <cell r="B3028" t="str">
            <v>3R2</v>
          </cell>
          <cell r="C3028" t="str">
            <v>W46</v>
          </cell>
          <cell r="D3028" t="str">
            <v>FEDERATD</v>
          </cell>
          <cell r="E3028" t="str">
            <v>PGR</v>
          </cell>
          <cell r="F3028" t="str">
            <v>PGR</v>
          </cell>
          <cell r="G3028">
            <v>9111.35</v>
          </cell>
          <cell r="H3028">
            <v>6.45E-3</v>
          </cell>
          <cell r="I3028">
            <v>4.8302636301369866</v>
          </cell>
        </row>
        <row r="3029">
          <cell r="A3029" t="str">
            <v>September</v>
          </cell>
          <cell r="B3029" t="str">
            <v>3R2</v>
          </cell>
          <cell r="C3029" t="str">
            <v>W48</v>
          </cell>
          <cell r="D3029" t="str">
            <v>FEDERATD</v>
          </cell>
          <cell r="E3029" t="str">
            <v>PGR</v>
          </cell>
          <cell r="F3029" t="str">
            <v>PGR</v>
          </cell>
          <cell r="G3029">
            <v>31762.3</v>
          </cell>
          <cell r="H3029">
            <v>6.45E-3</v>
          </cell>
          <cell r="I3029">
            <v>16.838370000000001</v>
          </cell>
        </row>
        <row r="3030">
          <cell r="A3030" t="str">
            <v>September</v>
          </cell>
          <cell r="B3030" t="str">
            <v>3R2</v>
          </cell>
          <cell r="C3030" t="str">
            <v>W51</v>
          </cell>
          <cell r="D3030" t="str">
            <v>FEDERATD</v>
          </cell>
          <cell r="E3030" t="str">
            <v>PGR</v>
          </cell>
          <cell r="F3030" t="str">
            <v>PGR</v>
          </cell>
          <cell r="G3030">
            <v>13016.04</v>
          </cell>
          <cell r="H3030">
            <v>6.45E-3</v>
          </cell>
          <cell r="I3030">
            <v>6.900284219178082</v>
          </cell>
        </row>
        <row r="3031">
          <cell r="A3031" t="str">
            <v>September</v>
          </cell>
          <cell r="B3031" t="str">
            <v>3R2</v>
          </cell>
          <cell r="C3031" t="str">
            <v>W52</v>
          </cell>
          <cell r="D3031" t="str">
            <v>FEDERATD</v>
          </cell>
          <cell r="E3031" t="str">
            <v>PGR</v>
          </cell>
          <cell r="F3031" t="str">
            <v>PGR</v>
          </cell>
          <cell r="G3031">
            <v>10.18</v>
          </cell>
          <cell r="H3031">
            <v>6.45E-3</v>
          </cell>
          <cell r="I3031">
            <v>5.3967945205479449E-3</v>
          </cell>
        </row>
        <row r="3032">
          <cell r="A3032" t="str">
            <v>September</v>
          </cell>
          <cell r="B3032" t="str">
            <v>3R2</v>
          </cell>
          <cell r="C3032" t="str">
            <v>W53</v>
          </cell>
          <cell r="D3032" t="str">
            <v>FEDERATD</v>
          </cell>
          <cell r="E3032" t="str">
            <v>PGR</v>
          </cell>
          <cell r="F3032" t="str">
            <v>PGR</v>
          </cell>
          <cell r="G3032">
            <v>19563.71</v>
          </cell>
          <cell r="H3032">
            <v>6.45E-3</v>
          </cell>
          <cell r="I3032">
            <v>10.371446260273972</v>
          </cell>
        </row>
        <row r="3033">
          <cell r="A3033" t="str">
            <v>September</v>
          </cell>
          <cell r="B3033" t="str">
            <v>3R2</v>
          </cell>
          <cell r="C3033" t="str">
            <v>W56</v>
          </cell>
          <cell r="D3033" t="str">
            <v>FEDERATD</v>
          </cell>
          <cell r="E3033" t="str">
            <v>PGR</v>
          </cell>
          <cell r="F3033" t="str">
            <v>PGR</v>
          </cell>
          <cell r="G3033">
            <v>143539.5</v>
          </cell>
          <cell r="H3033">
            <v>6.45E-3</v>
          </cell>
          <cell r="I3033">
            <v>76.095597945205469</v>
          </cell>
        </row>
        <row r="3034">
          <cell r="A3034" t="str">
            <v>September</v>
          </cell>
          <cell r="B3034" t="str">
            <v>3R2</v>
          </cell>
          <cell r="C3034" t="str">
            <v>W57</v>
          </cell>
          <cell r="D3034" t="str">
            <v>FEDERATD</v>
          </cell>
          <cell r="E3034" t="str">
            <v>PGR</v>
          </cell>
          <cell r="F3034" t="str">
            <v>PGR</v>
          </cell>
          <cell r="G3034">
            <v>334526.71999999997</v>
          </cell>
          <cell r="H3034">
            <v>6.45E-3</v>
          </cell>
          <cell r="I3034">
            <v>177.34498717808219</v>
          </cell>
        </row>
        <row r="3035">
          <cell r="A3035" t="str">
            <v>September</v>
          </cell>
          <cell r="B3035" t="str">
            <v>3R2</v>
          </cell>
          <cell r="C3035" t="str">
            <v>W68</v>
          </cell>
          <cell r="D3035" t="str">
            <v>FEDERATD</v>
          </cell>
          <cell r="E3035" t="str">
            <v>PGR</v>
          </cell>
          <cell r="F3035" t="str">
            <v>PGR</v>
          </cell>
          <cell r="G3035">
            <v>121965.08</v>
          </cell>
          <cell r="H3035">
            <v>6.45E-3</v>
          </cell>
          <cell r="I3035">
            <v>64.658199945205496</v>
          </cell>
        </row>
        <row r="3036">
          <cell r="A3036" t="str">
            <v>September</v>
          </cell>
          <cell r="B3036" t="str">
            <v>3R2</v>
          </cell>
          <cell r="C3036" t="str">
            <v>W72</v>
          </cell>
          <cell r="D3036" t="str">
            <v>FEDERATD</v>
          </cell>
          <cell r="E3036" t="str">
            <v>PGR</v>
          </cell>
          <cell r="F3036" t="str">
            <v>PGR</v>
          </cell>
          <cell r="G3036">
            <v>100068.52</v>
          </cell>
          <cell r="H3036">
            <v>6.45E-3</v>
          </cell>
          <cell r="I3036">
            <v>53.050023616438359</v>
          </cell>
        </row>
        <row r="3037">
          <cell r="A3037" t="str">
            <v>September</v>
          </cell>
          <cell r="B3037" t="str">
            <v>3R2</v>
          </cell>
          <cell r="C3037" t="str">
            <v>W74</v>
          </cell>
          <cell r="D3037" t="str">
            <v>FEDERATD</v>
          </cell>
          <cell r="E3037" t="str">
            <v>PGR</v>
          </cell>
          <cell r="F3037" t="str">
            <v>PGR</v>
          </cell>
          <cell r="G3037">
            <v>70301.55</v>
          </cell>
          <cell r="H3037">
            <v>6.45E-3</v>
          </cell>
          <cell r="I3037">
            <v>37.269451849315068</v>
          </cell>
        </row>
        <row r="3038">
          <cell r="A3038" t="str">
            <v>September</v>
          </cell>
          <cell r="B3038" t="str">
            <v>3R2</v>
          </cell>
          <cell r="C3038" t="str">
            <v>W88</v>
          </cell>
          <cell r="D3038" t="str">
            <v>FEDERATD</v>
          </cell>
          <cell r="E3038" t="str">
            <v>PGR</v>
          </cell>
          <cell r="F3038" t="str">
            <v>PGR</v>
          </cell>
          <cell r="G3038">
            <v>4991.34</v>
          </cell>
          <cell r="H3038">
            <v>6.45E-3</v>
          </cell>
          <cell r="I3038">
            <v>2.6460939452054797</v>
          </cell>
        </row>
        <row r="3039">
          <cell r="A3039" t="str">
            <v>September</v>
          </cell>
          <cell r="B3039" t="str">
            <v>3R2</v>
          </cell>
          <cell r="C3039" t="str">
            <v>W93</v>
          </cell>
          <cell r="D3039" t="str">
            <v>FEDERATD</v>
          </cell>
          <cell r="E3039" t="str">
            <v>PGR</v>
          </cell>
          <cell r="F3039" t="str">
            <v>PGR</v>
          </cell>
          <cell r="G3039">
            <v>36027.160000000003</v>
          </cell>
          <cell r="H3039">
            <v>6.45E-3</v>
          </cell>
          <cell r="I3039">
            <v>19.099330027397261</v>
          </cell>
        </row>
        <row r="3040">
          <cell r="A3040" t="str">
            <v>September</v>
          </cell>
          <cell r="B3040" t="str">
            <v>3R2</v>
          </cell>
          <cell r="C3040" t="str">
            <v>W94</v>
          </cell>
          <cell r="D3040" t="str">
            <v>FEDERATD</v>
          </cell>
          <cell r="E3040" t="str">
            <v>PGR</v>
          </cell>
          <cell r="F3040" t="str">
            <v>PGR</v>
          </cell>
          <cell r="G3040">
            <v>1720.88</v>
          </cell>
          <cell r="H3040">
            <v>6.45E-3</v>
          </cell>
          <cell r="I3040">
            <v>0.91230213698630147</v>
          </cell>
        </row>
        <row r="3041">
          <cell r="A3041" t="str">
            <v>September</v>
          </cell>
          <cell r="B3041" t="str">
            <v>3R2</v>
          </cell>
          <cell r="C3041" t="str">
            <v>W96</v>
          </cell>
          <cell r="D3041" t="str">
            <v>FEDERATD</v>
          </cell>
          <cell r="E3041" t="str">
            <v>PGR</v>
          </cell>
          <cell r="F3041" t="str">
            <v>PGR</v>
          </cell>
          <cell r="G3041">
            <v>39683.39</v>
          </cell>
          <cell r="H3041">
            <v>6.45E-3</v>
          </cell>
          <cell r="I3041">
            <v>21.037632780821919</v>
          </cell>
        </row>
        <row r="3042">
          <cell r="A3042" t="str">
            <v>September</v>
          </cell>
          <cell r="B3042" t="str">
            <v>3R2</v>
          </cell>
          <cell r="C3042" t="str">
            <v>W99</v>
          </cell>
          <cell r="D3042" t="str">
            <v>FEDERATD</v>
          </cell>
          <cell r="E3042" t="str">
            <v>PGR</v>
          </cell>
          <cell r="F3042" t="str">
            <v>PGR</v>
          </cell>
          <cell r="G3042">
            <v>143592.60999999999</v>
          </cell>
          <cell r="H3042">
            <v>6.45E-3</v>
          </cell>
          <cell r="I3042">
            <v>76.12375352054795</v>
          </cell>
        </row>
        <row r="3043">
          <cell r="A3043" t="str">
            <v>September</v>
          </cell>
          <cell r="B3043" t="str">
            <v>3R2</v>
          </cell>
          <cell r="C3043" t="str">
            <v>WWW</v>
          </cell>
          <cell r="D3043" t="str">
            <v>FEDERATD</v>
          </cell>
          <cell r="E3043" t="str">
            <v>PGR</v>
          </cell>
          <cell r="F3043" t="str">
            <v>PGR</v>
          </cell>
          <cell r="G3043">
            <v>4240.8500000000004</v>
          </cell>
          <cell r="H3043">
            <v>6.45E-3</v>
          </cell>
          <cell r="I3043">
            <v>2.2482314383561643</v>
          </cell>
        </row>
        <row r="3044">
          <cell r="A3044" t="str">
            <v>September</v>
          </cell>
          <cell r="B3044" t="str">
            <v>3R2</v>
          </cell>
          <cell r="C3044" t="str">
            <v>X10</v>
          </cell>
          <cell r="D3044" t="str">
            <v>FEDERATD</v>
          </cell>
          <cell r="E3044" t="str">
            <v>PGR</v>
          </cell>
          <cell r="F3044" t="str">
            <v>PGR</v>
          </cell>
          <cell r="G3044">
            <v>434.94</v>
          </cell>
          <cell r="H3044">
            <v>6.45E-3</v>
          </cell>
          <cell r="I3044">
            <v>0.23057778082191779</v>
          </cell>
        </row>
        <row r="3045">
          <cell r="A3045" t="str">
            <v>September</v>
          </cell>
          <cell r="B3045" t="str">
            <v>3R2</v>
          </cell>
          <cell r="C3045" t="str">
            <v>X16</v>
          </cell>
          <cell r="D3045" t="str">
            <v>FEDERATD</v>
          </cell>
          <cell r="E3045" t="str">
            <v>PGR</v>
          </cell>
          <cell r="F3045" t="str">
            <v>PGR</v>
          </cell>
          <cell r="G3045">
            <v>38550.410000000003</v>
          </cell>
          <cell r="H3045">
            <v>6.45E-3</v>
          </cell>
          <cell r="I3045">
            <v>20.436998178082192</v>
          </cell>
        </row>
        <row r="3046">
          <cell r="A3046" t="str">
            <v>September</v>
          </cell>
          <cell r="B3046" t="str">
            <v>3R2</v>
          </cell>
          <cell r="C3046" t="str">
            <v>X23</v>
          </cell>
          <cell r="D3046" t="str">
            <v>FEDERATD</v>
          </cell>
          <cell r="E3046" t="str">
            <v>PGR</v>
          </cell>
          <cell r="F3046" t="str">
            <v>PGR</v>
          </cell>
          <cell r="G3046">
            <v>19971.599999999999</v>
          </cell>
          <cell r="H3046">
            <v>6.45E-3</v>
          </cell>
          <cell r="I3046">
            <v>10.587683835616438</v>
          </cell>
        </row>
        <row r="3047">
          <cell r="A3047" t="str">
            <v>September</v>
          </cell>
          <cell r="B3047" t="str">
            <v>3R2</v>
          </cell>
          <cell r="C3047" t="str">
            <v>X30</v>
          </cell>
          <cell r="D3047" t="str">
            <v>FEDERATD</v>
          </cell>
          <cell r="E3047" t="str">
            <v>PGR</v>
          </cell>
          <cell r="F3047" t="str">
            <v>PGR</v>
          </cell>
          <cell r="G3047">
            <v>1985.13</v>
          </cell>
          <cell r="H3047">
            <v>6.45E-3</v>
          </cell>
          <cell r="I3047">
            <v>1.0523908356164384</v>
          </cell>
        </row>
        <row r="3048">
          <cell r="A3048" t="str">
            <v>September</v>
          </cell>
          <cell r="B3048" t="str">
            <v>3R2</v>
          </cell>
          <cell r="C3048" t="str">
            <v>X34</v>
          </cell>
          <cell r="D3048" t="str">
            <v>FEDERATD</v>
          </cell>
          <cell r="E3048" t="str">
            <v>PGR</v>
          </cell>
          <cell r="F3048" t="str">
            <v>PGR</v>
          </cell>
          <cell r="G3048">
            <v>123.22</v>
          </cell>
          <cell r="H3048">
            <v>6.45E-3</v>
          </cell>
          <cell r="I3048">
            <v>6.53234794520548E-2</v>
          </cell>
        </row>
        <row r="3049">
          <cell r="A3049" t="str">
            <v>September</v>
          </cell>
          <cell r="B3049" t="str">
            <v>3R2</v>
          </cell>
          <cell r="C3049" t="str">
            <v>X35</v>
          </cell>
          <cell r="D3049" t="str">
            <v>FEDERATD</v>
          </cell>
          <cell r="E3049" t="str">
            <v>PGR</v>
          </cell>
          <cell r="F3049" t="str">
            <v>PGR</v>
          </cell>
          <cell r="G3049">
            <v>40675.29</v>
          </cell>
          <cell r="H3049">
            <v>6.45E-3</v>
          </cell>
          <cell r="I3049">
            <v>21.563475657534244</v>
          </cell>
        </row>
        <row r="3050">
          <cell r="A3050" t="str">
            <v>September</v>
          </cell>
          <cell r="B3050" t="str">
            <v>3R2</v>
          </cell>
          <cell r="C3050" t="str">
            <v>X41</v>
          </cell>
          <cell r="D3050" t="str">
            <v>FEDERATD</v>
          </cell>
          <cell r="E3050" t="str">
            <v>PGR</v>
          </cell>
          <cell r="F3050" t="str">
            <v>PGR</v>
          </cell>
          <cell r="G3050">
            <v>20525.7</v>
          </cell>
          <cell r="H3050">
            <v>6.45E-3</v>
          </cell>
          <cell r="I3050">
            <v>10.881432739726028</v>
          </cell>
        </row>
        <row r="3051">
          <cell r="A3051" t="str">
            <v>September</v>
          </cell>
          <cell r="B3051" t="str">
            <v>3R2</v>
          </cell>
          <cell r="C3051" t="str">
            <v>X50</v>
          </cell>
          <cell r="D3051" t="str">
            <v>FEDERATD</v>
          </cell>
          <cell r="E3051" t="str">
            <v>PGR</v>
          </cell>
          <cell r="F3051" t="str">
            <v>PGR</v>
          </cell>
          <cell r="G3051">
            <v>1449.57</v>
          </cell>
          <cell r="H3051">
            <v>6.45E-3</v>
          </cell>
          <cell r="I3051">
            <v>0.76847067123287671</v>
          </cell>
        </row>
        <row r="3052">
          <cell r="A3052" t="str">
            <v>September</v>
          </cell>
          <cell r="B3052" t="str">
            <v>3R2</v>
          </cell>
          <cell r="C3052" t="str">
            <v>X66</v>
          </cell>
          <cell r="D3052" t="str">
            <v>FEDERATD</v>
          </cell>
          <cell r="E3052" t="str">
            <v>PGR</v>
          </cell>
          <cell r="F3052" t="str">
            <v>PGR</v>
          </cell>
          <cell r="G3052">
            <v>29018.84</v>
          </cell>
          <cell r="H3052">
            <v>6.45E-3</v>
          </cell>
          <cell r="I3052">
            <v>15.383960383561645</v>
          </cell>
        </row>
        <row r="3053">
          <cell r="A3053" t="str">
            <v>September</v>
          </cell>
          <cell r="B3053" t="str">
            <v>3R2</v>
          </cell>
          <cell r="C3053" t="str">
            <v>X73</v>
          </cell>
          <cell r="D3053" t="str">
            <v>FEDERATD</v>
          </cell>
          <cell r="E3053" t="str">
            <v>PGR</v>
          </cell>
          <cell r="F3053" t="str">
            <v>PGR</v>
          </cell>
          <cell r="G3053">
            <v>128.9</v>
          </cell>
          <cell r="H3053">
            <v>6.45E-3</v>
          </cell>
          <cell r="I3053">
            <v>6.8334657534246585E-2</v>
          </cell>
        </row>
        <row r="3054">
          <cell r="A3054" t="str">
            <v>September</v>
          </cell>
          <cell r="B3054" t="str">
            <v>3R2</v>
          </cell>
          <cell r="C3054" t="str">
            <v>X79</v>
          </cell>
          <cell r="D3054" t="str">
            <v>FEDERATD</v>
          </cell>
          <cell r="E3054" t="str">
            <v>PGR</v>
          </cell>
          <cell r="F3054" t="str">
            <v>PGR</v>
          </cell>
          <cell r="G3054">
            <v>748363.77</v>
          </cell>
          <cell r="H3054">
            <v>6.45E-3</v>
          </cell>
          <cell r="I3054">
            <v>396.73531368493161</v>
          </cell>
        </row>
        <row r="3055">
          <cell r="A3055" t="str">
            <v>September</v>
          </cell>
          <cell r="B3055" t="str">
            <v>3R2</v>
          </cell>
          <cell r="C3055" t="str">
            <v>X80</v>
          </cell>
          <cell r="D3055" t="str">
            <v>FEDERATD</v>
          </cell>
          <cell r="E3055" t="str">
            <v>PGR</v>
          </cell>
          <cell r="F3055" t="str">
            <v>PGR</v>
          </cell>
          <cell r="G3055">
            <v>3.66</v>
          </cell>
          <cell r="H3055">
            <v>6.45E-3</v>
          </cell>
          <cell r="I3055">
            <v>1.9403013698630139E-3</v>
          </cell>
        </row>
        <row r="3056">
          <cell r="A3056" t="str">
            <v>September</v>
          </cell>
          <cell r="B3056" t="str">
            <v>3R2</v>
          </cell>
          <cell r="C3056" t="str">
            <v>X86</v>
          </cell>
          <cell r="D3056" t="str">
            <v>FEDERATD</v>
          </cell>
          <cell r="E3056" t="str">
            <v>PGR</v>
          </cell>
          <cell r="F3056" t="str">
            <v>PGR</v>
          </cell>
          <cell r="G3056">
            <v>14574.37</v>
          </cell>
          <cell r="H3056">
            <v>6.45E-3</v>
          </cell>
          <cell r="I3056">
            <v>7.7264125890410957</v>
          </cell>
        </row>
        <row r="3057">
          <cell r="A3057" t="str">
            <v>September</v>
          </cell>
          <cell r="B3057" t="str">
            <v>3R2</v>
          </cell>
          <cell r="C3057" t="str">
            <v>X87</v>
          </cell>
          <cell r="D3057" t="str">
            <v>FEDERATD</v>
          </cell>
          <cell r="E3057" t="str">
            <v>PGR</v>
          </cell>
          <cell r="F3057" t="str">
            <v>PGR</v>
          </cell>
          <cell r="G3057">
            <v>26352.94</v>
          </cell>
          <cell r="H3057">
            <v>6.45E-3</v>
          </cell>
          <cell r="I3057">
            <v>13.97066819178082</v>
          </cell>
        </row>
        <row r="3058">
          <cell r="A3058" t="str">
            <v>September</v>
          </cell>
          <cell r="B3058" t="str">
            <v>3R2</v>
          </cell>
          <cell r="C3058" t="str">
            <v>X93</v>
          </cell>
          <cell r="D3058" t="str">
            <v>FEDERATD</v>
          </cell>
          <cell r="E3058" t="str">
            <v>PGR</v>
          </cell>
          <cell r="F3058" t="str">
            <v>PGR</v>
          </cell>
          <cell r="G3058">
            <v>264853.59000000003</v>
          </cell>
          <cell r="H3058">
            <v>6.45E-3</v>
          </cell>
          <cell r="I3058">
            <v>140.4086840136986</v>
          </cell>
        </row>
        <row r="3059">
          <cell r="A3059" t="str">
            <v>September</v>
          </cell>
          <cell r="B3059" t="str">
            <v>3R2</v>
          </cell>
          <cell r="C3059" t="str">
            <v>X99</v>
          </cell>
          <cell r="D3059" t="str">
            <v>FEDERATD</v>
          </cell>
          <cell r="E3059" t="str">
            <v>PGR</v>
          </cell>
          <cell r="F3059" t="str">
            <v>PGR</v>
          </cell>
          <cell r="G3059">
            <v>983.87</v>
          </cell>
          <cell r="H3059">
            <v>6.45E-3</v>
          </cell>
          <cell r="I3059">
            <v>0.52158587671232881</v>
          </cell>
        </row>
        <row r="3060">
          <cell r="A3060" t="str">
            <v>September</v>
          </cell>
          <cell r="B3060" t="str">
            <v>3R2</v>
          </cell>
          <cell r="C3060" t="str">
            <v>XA7</v>
          </cell>
          <cell r="D3060" t="str">
            <v>FEDERATD</v>
          </cell>
          <cell r="E3060" t="str">
            <v>PGR</v>
          </cell>
          <cell r="F3060" t="str">
            <v>PGR</v>
          </cell>
          <cell r="G3060">
            <v>3163.27</v>
          </cell>
          <cell r="H3060">
            <v>6.45E-3</v>
          </cell>
          <cell r="I3060">
            <v>1.676966424657534</v>
          </cell>
        </row>
        <row r="3061">
          <cell r="A3061" t="str">
            <v>September</v>
          </cell>
          <cell r="B3061" t="str">
            <v>3R2</v>
          </cell>
          <cell r="C3061" t="str">
            <v>XA8</v>
          </cell>
          <cell r="D3061" t="str">
            <v>FEDERATD</v>
          </cell>
          <cell r="E3061" t="str">
            <v>PGR</v>
          </cell>
          <cell r="F3061" t="str">
            <v>PGR</v>
          </cell>
          <cell r="G3061">
            <v>480478.82</v>
          </cell>
          <cell r="H3061">
            <v>6.45E-3</v>
          </cell>
          <cell r="I3061">
            <v>254.71959361643817</v>
          </cell>
        </row>
        <row r="3062">
          <cell r="A3062" t="str">
            <v>September</v>
          </cell>
          <cell r="B3062" t="str">
            <v>3R2</v>
          </cell>
          <cell r="C3062" t="str">
            <v>XB8</v>
          </cell>
          <cell r="D3062" t="str">
            <v>FEDERATD</v>
          </cell>
          <cell r="E3062" t="str">
            <v>PGR</v>
          </cell>
          <cell r="F3062" t="str">
            <v>PGR</v>
          </cell>
          <cell r="G3062">
            <v>79369.17</v>
          </cell>
          <cell r="H3062">
            <v>6.45E-3</v>
          </cell>
          <cell r="I3062">
            <v>42.076532589041086</v>
          </cell>
        </row>
        <row r="3063">
          <cell r="A3063" t="str">
            <v>September</v>
          </cell>
          <cell r="B3063" t="str">
            <v>3R2</v>
          </cell>
          <cell r="C3063" t="str">
            <v>XBB</v>
          </cell>
          <cell r="D3063" t="str">
            <v>FEDERATD</v>
          </cell>
          <cell r="E3063" t="str">
            <v>PGR</v>
          </cell>
          <cell r="F3063" t="str">
            <v>PGR</v>
          </cell>
          <cell r="G3063">
            <v>666068.52</v>
          </cell>
          <cell r="H3063">
            <v>6.45E-3</v>
          </cell>
          <cell r="I3063">
            <v>353.10755786301382</v>
          </cell>
        </row>
        <row r="3064">
          <cell r="A3064" t="str">
            <v>September</v>
          </cell>
          <cell r="B3064" t="str">
            <v>3R2</v>
          </cell>
          <cell r="C3064" t="str">
            <v>XBC</v>
          </cell>
          <cell r="D3064" t="str">
            <v>FEDERATD</v>
          </cell>
          <cell r="E3064" t="str">
            <v>PGR</v>
          </cell>
          <cell r="F3064" t="str">
            <v>PGR</v>
          </cell>
          <cell r="G3064">
            <v>23070.28</v>
          </cell>
          <cell r="H3064">
            <v>6.45E-3</v>
          </cell>
          <cell r="I3064">
            <v>12.230408712328765</v>
          </cell>
        </row>
        <row r="3065">
          <cell r="A3065" t="str">
            <v>September</v>
          </cell>
          <cell r="B3065" t="str">
            <v>3R2</v>
          </cell>
          <cell r="C3065" t="str">
            <v>XBU</v>
          </cell>
          <cell r="D3065" t="str">
            <v>FEDERATD</v>
          </cell>
          <cell r="E3065" t="str">
            <v>PGR</v>
          </cell>
          <cell r="F3065" t="str">
            <v>PGR</v>
          </cell>
          <cell r="G3065">
            <v>71670.210000000006</v>
          </cell>
          <cell r="H3065">
            <v>6.45E-3</v>
          </cell>
          <cell r="I3065">
            <v>37.99502913698629</v>
          </cell>
        </row>
        <row r="3066">
          <cell r="A3066" t="str">
            <v>September</v>
          </cell>
          <cell r="B3066" t="str">
            <v>3R2</v>
          </cell>
          <cell r="C3066" t="str">
            <v>XC3</v>
          </cell>
          <cell r="D3066" t="str">
            <v>FEDERATD</v>
          </cell>
          <cell r="E3066" t="str">
            <v>PGR</v>
          </cell>
          <cell r="F3066" t="str">
            <v>PGR</v>
          </cell>
          <cell r="G3066">
            <v>181113.92</v>
          </cell>
          <cell r="H3066">
            <v>6.45E-3</v>
          </cell>
          <cell r="I3066">
            <v>96.015187726027406</v>
          </cell>
        </row>
        <row r="3067">
          <cell r="A3067" t="str">
            <v>September</v>
          </cell>
          <cell r="B3067" t="str">
            <v>3R2</v>
          </cell>
          <cell r="C3067" t="str">
            <v>XCA</v>
          </cell>
          <cell r="D3067" t="str">
            <v>FEDERATD</v>
          </cell>
          <cell r="E3067" t="str">
            <v>PGR</v>
          </cell>
          <cell r="F3067" t="str">
            <v>PGR</v>
          </cell>
          <cell r="G3067">
            <v>470419.52</v>
          </cell>
          <cell r="H3067">
            <v>6.45E-3</v>
          </cell>
          <cell r="I3067">
            <v>249.38678663013712</v>
          </cell>
        </row>
        <row r="3068">
          <cell r="A3068" t="str">
            <v>September</v>
          </cell>
          <cell r="B3068" t="str">
            <v>3R2</v>
          </cell>
          <cell r="C3068" t="str">
            <v>XCB</v>
          </cell>
          <cell r="D3068" t="str">
            <v>FEDERATD</v>
          </cell>
          <cell r="E3068" t="str">
            <v>PGR</v>
          </cell>
          <cell r="F3068" t="str">
            <v>PGR</v>
          </cell>
          <cell r="G3068">
            <v>27243.65</v>
          </cell>
          <cell r="H3068">
            <v>6.45E-3</v>
          </cell>
          <cell r="I3068">
            <v>14.442866506849315</v>
          </cell>
        </row>
        <row r="3069">
          <cell r="A3069" t="str">
            <v>September</v>
          </cell>
          <cell r="B3069" t="str">
            <v>3R2</v>
          </cell>
          <cell r="C3069" t="str">
            <v>XCM</v>
          </cell>
          <cell r="D3069" t="str">
            <v>FEDERATD</v>
          </cell>
          <cell r="E3069" t="str">
            <v>PGR</v>
          </cell>
          <cell r="F3069" t="str">
            <v>PGR</v>
          </cell>
          <cell r="G3069">
            <v>34781.15</v>
          </cell>
          <cell r="H3069">
            <v>6.45E-3</v>
          </cell>
          <cell r="I3069">
            <v>18.438774041095893</v>
          </cell>
        </row>
        <row r="3070">
          <cell r="A3070" t="str">
            <v>September</v>
          </cell>
          <cell r="B3070" t="str">
            <v>3R2</v>
          </cell>
          <cell r="C3070" t="str">
            <v>XD3</v>
          </cell>
          <cell r="D3070" t="str">
            <v>FEDERATD</v>
          </cell>
          <cell r="E3070" t="str">
            <v>PGR</v>
          </cell>
          <cell r="F3070" t="str">
            <v>PGR</v>
          </cell>
          <cell r="G3070">
            <v>58052.83</v>
          </cell>
          <cell r="H3070">
            <v>6.45E-3</v>
          </cell>
          <cell r="I3070">
            <v>30.775952342465754</v>
          </cell>
        </row>
        <row r="3071">
          <cell r="A3071" t="str">
            <v>September</v>
          </cell>
          <cell r="B3071" t="str">
            <v>3R2</v>
          </cell>
          <cell r="C3071" t="str">
            <v>XD4</v>
          </cell>
          <cell r="D3071" t="str">
            <v>FEDERATD</v>
          </cell>
          <cell r="E3071" t="str">
            <v>PGR</v>
          </cell>
          <cell r="F3071" t="str">
            <v>PGR</v>
          </cell>
          <cell r="G3071">
            <v>34405.78</v>
          </cell>
          <cell r="H3071">
            <v>6.45E-3</v>
          </cell>
          <cell r="I3071">
            <v>18.239776520547945</v>
          </cell>
        </row>
        <row r="3072">
          <cell r="A3072" t="str">
            <v>September</v>
          </cell>
          <cell r="B3072" t="str">
            <v>3R2</v>
          </cell>
          <cell r="C3072" t="str">
            <v>XD6</v>
          </cell>
          <cell r="D3072" t="str">
            <v>FEDERATD</v>
          </cell>
          <cell r="E3072" t="str">
            <v>PGR</v>
          </cell>
          <cell r="F3072" t="str">
            <v>PGR</v>
          </cell>
          <cell r="G3072">
            <v>8531.7900000000009</v>
          </cell>
          <cell r="H3072">
            <v>6.45E-3</v>
          </cell>
          <cell r="I3072">
            <v>4.523017438356165</v>
          </cell>
        </row>
        <row r="3073">
          <cell r="A3073" t="str">
            <v>September</v>
          </cell>
          <cell r="B3073" t="str">
            <v>3R2</v>
          </cell>
          <cell r="C3073" t="str">
            <v>XD9</v>
          </cell>
          <cell r="D3073" t="str">
            <v>FEDERATD</v>
          </cell>
          <cell r="E3073" t="str">
            <v>PGR</v>
          </cell>
          <cell r="F3073" t="str">
            <v>PGR</v>
          </cell>
          <cell r="G3073">
            <v>62625.85</v>
          </cell>
          <cell r="H3073">
            <v>6.45E-3</v>
          </cell>
          <cell r="I3073">
            <v>33.20027938356165</v>
          </cell>
        </row>
        <row r="3074">
          <cell r="A3074" t="str">
            <v>September</v>
          </cell>
          <cell r="B3074" t="str">
            <v>3R2</v>
          </cell>
          <cell r="C3074" t="str">
            <v>XE3</v>
          </cell>
          <cell r="D3074" t="str">
            <v>FEDERATD</v>
          </cell>
          <cell r="E3074" t="str">
            <v>PGR</v>
          </cell>
          <cell r="F3074" t="str">
            <v>PGR</v>
          </cell>
          <cell r="G3074">
            <v>1.04</v>
          </cell>
          <cell r="H3074">
            <v>6.45E-3</v>
          </cell>
          <cell r="I3074">
            <v>5.5134246575342467E-4</v>
          </cell>
        </row>
        <row r="3075">
          <cell r="A3075" t="str">
            <v>September</v>
          </cell>
          <cell r="B3075" t="str">
            <v>3R2</v>
          </cell>
          <cell r="C3075" t="str">
            <v>XE5</v>
          </cell>
          <cell r="D3075" t="str">
            <v>FEDERATD</v>
          </cell>
          <cell r="E3075" t="str">
            <v>PGR</v>
          </cell>
          <cell r="F3075" t="str">
            <v>PGR</v>
          </cell>
          <cell r="G3075">
            <v>302.42</v>
          </cell>
          <cell r="H3075">
            <v>6.45E-3</v>
          </cell>
          <cell r="I3075">
            <v>0.16032402739726029</v>
          </cell>
        </row>
        <row r="3076">
          <cell r="A3076" t="str">
            <v>September</v>
          </cell>
          <cell r="B3076" t="str">
            <v>3R2</v>
          </cell>
          <cell r="C3076" t="str">
            <v>XE7</v>
          </cell>
          <cell r="D3076" t="str">
            <v>FEDERATD</v>
          </cell>
          <cell r="E3076" t="str">
            <v>PGR</v>
          </cell>
          <cell r="F3076" t="str">
            <v>PGR</v>
          </cell>
          <cell r="G3076">
            <v>41.93</v>
          </cell>
          <cell r="H3076">
            <v>6.45E-3</v>
          </cell>
          <cell r="I3076">
            <v>2.2228643835616436E-2</v>
          </cell>
        </row>
        <row r="3077">
          <cell r="A3077" t="str">
            <v>September</v>
          </cell>
          <cell r="B3077" t="str">
            <v>3R2</v>
          </cell>
          <cell r="C3077" t="str">
            <v>XE8</v>
          </cell>
          <cell r="D3077" t="str">
            <v>FEDERATD</v>
          </cell>
          <cell r="E3077" t="str">
            <v>PGR</v>
          </cell>
          <cell r="F3077" t="str">
            <v>PGR</v>
          </cell>
          <cell r="G3077">
            <v>3901.63</v>
          </cell>
          <cell r="H3077">
            <v>6.45E-3</v>
          </cell>
          <cell r="I3077">
            <v>2.0683983698630133</v>
          </cell>
        </row>
        <row r="3078">
          <cell r="A3078" t="str">
            <v>September</v>
          </cell>
          <cell r="B3078" t="str">
            <v>3R2</v>
          </cell>
          <cell r="C3078" t="str">
            <v>XF1</v>
          </cell>
          <cell r="D3078" t="str">
            <v>FEDERATD</v>
          </cell>
          <cell r="E3078" t="str">
            <v>PGR</v>
          </cell>
          <cell r="F3078" t="str">
            <v>PGR</v>
          </cell>
          <cell r="G3078">
            <v>429.09</v>
          </cell>
          <cell r="H3078">
            <v>6.45E-3</v>
          </cell>
          <cell r="I3078">
            <v>0.22747647945205476</v>
          </cell>
        </row>
        <row r="3079">
          <cell r="A3079" t="str">
            <v>September</v>
          </cell>
          <cell r="B3079" t="str">
            <v>3R2</v>
          </cell>
          <cell r="C3079" t="str">
            <v>XF4</v>
          </cell>
          <cell r="D3079" t="str">
            <v>FEDERATD</v>
          </cell>
          <cell r="E3079" t="str">
            <v>PGR</v>
          </cell>
          <cell r="F3079" t="str">
            <v>PGR</v>
          </cell>
          <cell r="G3079">
            <v>243.55</v>
          </cell>
          <cell r="H3079">
            <v>6.45E-3</v>
          </cell>
          <cell r="I3079">
            <v>0.12911486301369862</v>
          </cell>
        </row>
        <row r="3080">
          <cell r="A3080" t="str">
            <v>September</v>
          </cell>
          <cell r="B3080" t="str">
            <v>3R2</v>
          </cell>
          <cell r="C3080" t="str">
            <v>XF7</v>
          </cell>
          <cell r="D3080" t="str">
            <v>FEDERATD</v>
          </cell>
          <cell r="E3080" t="str">
            <v>PGR</v>
          </cell>
          <cell r="F3080" t="str">
            <v>PGR</v>
          </cell>
          <cell r="G3080">
            <v>4695.49</v>
          </cell>
          <cell r="H3080">
            <v>6.45E-3</v>
          </cell>
          <cell r="I3080">
            <v>2.4892529178082192</v>
          </cell>
        </row>
        <row r="3081">
          <cell r="A3081" t="str">
            <v>September</v>
          </cell>
          <cell r="B3081" t="str">
            <v>3R2</v>
          </cell>
          <cell r="C3081" t="str">
            <v>XF9</v>
          </cell>
          <cell r="D3081" t="str">
            <v>FEDERATD</v>
          </cell>
          <cell r="E3081" t="str">
            <v>PGR</v>
          </cell>
          <cell r="F3081" t="str">
            <v>PGR</v>
          </cell>
          <cell r="G3081">
            <v>3529.95</v>
          </cell>
          <cell r="H3081">
            <v>6.45E-3</v>
          </cell>
          <cell r="I3081">
            <v>1.8713570547945209</v>
          </cell>
        </row>
        <row r="3082">
          <cell r="A3082" t="str">
            <v>September</v>
          </cell>
          <cell r="B3082" t="str">
            <v>3R2</v>
          </cell>
          <cell r="C3082" t="str">
            <v>XFC</v>
          </cell>
          <cell r="D3082" t="str">
            <v>FEDERATD</v>
          </cell>
          <cell r="E3082" t="str">
            <v>PGR</v>
          </cell>
          <cell r="F3082" t="str">
            <v>PGR</v>
          </cell>
          <cell r="G3082">
            <v>81971.11</v>
          </cell>
          <cell r="H3082">
            <v>6.45E-3</v>
          </cell>
          <cell r="I3082">
            <v>43.455917219178076</v>
          </cell>
        </row>
        <row r="3083">
          <cell r="A3083" t="str">
            <v>September</v>
          </cell>
          <cell r="B3083" t="str">
            <v>3R2</v>
          </cell>
          <cell r="C3083" t="str">
            <v>XFE</v>
          </cell>
          <cell r="D3083" t="str">
            <v>FEDERATD</v>
          </cell>
          <cell r="E3083" t="str">
            <v>PGR</v>
          </cell>
          <cell r="F3083" t="str">
            <v>PGR</v>
          </cell>
          <cell r="G3083">
            <v>6378.78</v>
          </cell>
          <cell r="H3083">
            <v>6.45E-3</v>
          </cell>
          <cell r="I3083">
            <v>3.3816272054794516</v>
          </cell>
        </row>
        <row r="3084">
          <cell r="A3084" t="str">
            <v>September</v>
          </cell>
          <cell r="B3084" t="str">
            <v>3R2</v>
          </cell>
          <cell r="C3084" t="str">
            <v>XFH</v>
          </cell>
          <cell r="D3084" t="str">
            <v>FEDERATD</v>
          </cell>
          <cell r="E3084" t="str">
            <v>PGR</v>
          </cell>
          <cell r="F3084" t="str">
            <v>PGR</v>
          </cell>
          <cell r="G3084">
            <v>106144.85</v>
          </cell>
          <cell r="H3084">
            <v>6.45E-3</v>
          </cell>
          <cell r="I3084">
            <v>56.271310890410959</v>
          </cell>
        </row>
        <row r="3085">
          <cell r="A3085" t="str">
            <v>September</v>
          </cell>
          <cell r="B3085" t="str">
            <v>3R2</v>
          </cell>
          <cell r="C3085" t="str">
            <v>XFM</v>
          </cell>
          <cell r="D3085" t="str">
            <v>FEDERATD</v>
          </cell>
          <cell r="E3085" t="str">
            <v>PGR</v>
          </cell>
          <cell r="F3085" t="str">
            <v>PGR</v>
          </cell>
          <cell r="G3085">
            <v>22660.65</v>
          </cell>
          <cell r="H3085">
            <v>6.45E-3</v>
          </cell>
          <cell r="I3085">
            <v>12.013248698630138</v>
          </cell>
        </row>
        <row r="3086">
          <cell r="A3086" t="str">
            <v>September</v>
          </cell>
          <cell r="B3086" t="str">
            <v>3R2</v>
          </cell>
          <cell r="C3086" t="str">
            <v>XFU</v>
          </cell>
          <cell r="D3086" t="str">
            <v>FEDERATD</v>
          </cell>
          <cell r="E3086" t="str">
            <v>PGR</v>
          </cell>
          <cell r="F3086" t="str">
            <v>PGR</v>
          </cell>
          <cell r="G3086">
            <v>68312.58</v>
          </cell>
          <cell r="H3086">
            <v>6.45E-3</v>
          </cell>
          <cell r="I3086">
            <v>36.215025287671224</v>
          </cell>
        </row>
        <row r="3087">
          <cell r="A3087" t="str">
            <v>September</v>
          </cell>
          <cell r="B3087" t="str">
            <v>3R2</v>
          </cell>
          <cell r="C3087" t="str">
            <v>XG3</v>
          </cell>
          <cell r="D3087" t="str">
            <v>FEDERATD</v>
          </cell>
          <cell r="E3087" t="str">
            <v>PGR</v>
          </cell>
          <cell r="F3087" t="str">
            <v>PGR</v>
          </cell>
          <cell r="G3087">
            <v>193607.86</v>
          </cell>
          <cell r="H3087">
            <v>6.45E-3</v>
          </cell>
          <cell r="I3087">
            <v>102.63868742465748</v>
          </cell>
        </row>
        <row r="3088">
          <cell r="A3088" t="str">
            <v>September</v>
          </cell>
          <cell r="B3088" t="str">
            <v>3R2</v>
          </cell>
          <cell r="C3088" t="str">
            <v>XG5</v>
          </cell>
          <cell r="D3088" t="str">
            <v>FEDERATD</v>
          </cell>
          <cell r="E3088" t="str">
            <v>PGR</v>
          </cell>
          <cell r="F3088" t="str">
            <v>PGR</v>
          </cell>
          <cell r="G3088">
            <v>11248.07</v>
          </cell>
          <cell r="H3088">
            <v>6.45E-3</v>
          </cell>
          <cell r="I3088">
            <v>5.9630179315068501</v>
          </cell>
        </row>
        <row r="3089">
          <cell r="A3089" t="str">
            <v>September</v>
          </cell>
          <cell r="B3089" t="str">
            <v>3R2</v>
          </cell>
          <cell r="C3089" t="str">
            <v>XG9</v>
          </cell>
          <cell r="D3089" t="str">
            <v>FEDERATD</v>
          </cell>
          <cell r="E3089" t="str">
            <v>PGR</v>
          </cell>
          <cell r="F3089" t="str">
            <v>PGR</v>
          </cell>
          <cell r="G3089">
            <v>56295</v>
          </cell>
          <cell r="H3089">
            <v>6.45E-3</v>
          </cell>
          <cell r="I3089">
            <v>29.844061643835616</v>
          </cell>
        </row>
        <row r="3090">
          <cell r="A3090" t="str">
            <v>September</v>
          </cell>
          <cell r="B3090" t="str">
            <v>3R2</v>
          </cell>
          <cell r="C3090" t="str">
            <v>XH2</v>
          </cell>
          <cell r="D3090" t="str">
            <v>FEDERATD</v>
          </cell>
          <cell r="E3090" t="str">
            <v>PGR</v>
          </cell>
          <cell r="F3090" t="str">
            <v>PGR</v>
          </cell>
          <cell r="G3090">
            <v>7911.98</v>
          </cell>
          <cell r="H3090">
            <v>6.45E-3</v>
          </cell>
          <cell r="I3090">
            <v>4.1944332328767118</v>
          </cell>
        </row>
        <row r="3091">
          <cell r="A3091" t="str">
            <v>September</v>
          </cell>
          <cell r="B3091" t="str">
            <v>3R2</v>
          </cell>
          <cell r="C3091" t="str">
            <v>XH7</v>
          </cell>
          <cell r="D3091" t="str">
            <v>FEDERATD</v>
          </cell>
          <cell r="E3091" t="str">
            <v>PGR</v>
          </cell>
          <cell r="F3091" t="str">
            <v>PGR</v>
          </cell>
          <cell r="G3091">
            <v>34386.76</v>
          </cell>
          <cell r="H3091">
            <v>6.45E-3</v>
          </cell>
          <cell r="I3091">
            <v>18.229693315068495</v>
          </cell>
        </row>
        <row r="3092">
          <cell r="A3092" t="str">
            <v>September</v>
          </cell>
          <cell r="B3092" t="str">
            <v>3R2</v>
          </cell>
          <cell r="C3092" t="str">
            <v>XH9</v>
          </cell>
          <cell r="D3092" t="str">
            <v>FEDERATD</v>
          </cell>
          <cell r="E3092" t="str">
            <v>PGR</v>
          </cell>
          <cell r="F3092" t="str">
            <v>PGR</v>
          </cell>
          <cell r="G3092">
            <v>140491.04</v>
          </cell>
          <cell r="H3092">
            <v>6.45E-3</v>
          </cell>
          <cell r="I3092">
            <v>74.479496547945203</v>
          </cell>
        </row>
        <row r="3093">
          <cell r="A3093" t="str">
            <v>September</v>
          </cell>
          <cell r="B3093" t="str">
            <v>3R2</v>
          </cell>
          <cell r="C3093" t="str">
            <v>XJ2</v>
          </cell>
          <cell r="D3093" t="str">
            <v>FEDERATD</v>
          </cell>
          <cell r="E3093" t="str">
            <v>PGR</v>
          </cell>
          <cell r="F3093" t="str">
            <v>PGR</v>
          </cell>
          <cell r="G3093">
            <v>90850.07</v>
          </cell>
          <cell r="H3093">
            <v>6.45E-3</v>
          </cell>
          <cell r="I3093">
            <v>48.162982315068504</v>
          </cell>
        </row>
        <row r="3094">
          <cell r="A3094" t="str">
            <v>September</v>
          </cell>
          <cell r="B3094" t="str">
            <v>3R2</v>
          </cell>
          <cell r="C3094" t="str">
            <v>XJ8</v>
          </cell>
          <cell r="D3094" t="str">
            <v>FEDERATD</v>
          </cell>
          <cell r="E3094" t="str">
            <v>PGR</v>
          </cell>
          <cell r="F3094" t="str">
            <v>PGR</v>
          </cell>
          <cell r="G3094">
            <v>23593.07</v>
          </cell>
          <cell r="H3094">
            <v>6.45E-3</v>
          </cell>
          <cell r="I3094">
            <v>12.507559027397258</v>
          </cell>
        </row>
        <row r="3095">
          <cell r="A3095" t="str">
            <v>September</v>
          </cell>
          <cell r="B3095" t="str">
            <v>3R2</v>
          </cell>
          <cell r="C3095" t="str">
            <v>XJ9</v>
          </cell>
          <cell r="D3095" t="str">
            <v>FEDERATD</v>
          </cell>
          <cell r="E3095" t="str">
            <v>PGR</v>
          </cell>
          <cell r="F3095" t="str">
            <v>PGR</v>
          </cell>
          <cell r="G3095">
            <v>46268.2</v>
          </cell>
          <cell r="H3095">
            <v>6.45E-3</v>
          </cell>
          <cell r="I3095">
            <v>24.528484109589037</v>
          </cell>
        </row>
        <row r="3096">
          <cell r="A3096" t="str">
            <v>September</v>
          </cell>
          <cell r="B3096" t="str">
            <v>3R2</v>
          </cell>
          <cell r="C3096" t="str">
            <v>XK2</v>
          </cell>
          <cell r="D3096" t="str">
            <v>FEDERATD</v>
          </cell>
          <cell r="E3096" t="str">
            <v>PGR</v>
          </cell>
          <cell r="F3096" t="str">
            <v>PGR</v>
          </cell>
          <cell r="G3096">
            <v>21.98</v>
          </cell>
          <cell r="H3096">
            <v>6.45E-3</v>
          </cell>
          <cell r="I3096">
            <v>1.1652410958904111E-2</v>
          </cell>
        </row>
        <row r="3097">
          <cell r="A3097" t="str">
            <v>September</v>
          </cell>
          <cell r="B3097" t="str">
            <v>3R2</v>
          </cell>
          <cell r="C3097" t="str">
            <v>XK3</v>
          </cell>
          <cell r="D3097" t="str">
            <v>FEDERATD</v>
          </cell>
          <cell r="E3097" t="str">
            <v>PGR</v>
          </cell>
          <cell r="F3097" t="str">
            <v>PGR</v>
          </cell>
          <cell r="G3097">
            <v>1118.01</v>
          </cell>
          <cell r="H3097">
            <v>6.45E-3</v>
          </cell>
          <cell r="I3097">
            <v>0.59269845205479454</v>
          </cell>
        </row>
        <row r="3098">
          <cell r="A3098" t="str">
            <v>September</v>
          </cell>
          <cell r="B3098" t="str">
            <v>3R2</v>
          </cell>
          <cell r="C3098" t="str">
            <v>XK4</v>
          </cell>
          <cell r="D3098" t="str">
            <v>FEDERATD</v>
          </cell>
          <cell r="E3098" t="str">
            <v>PGR</v>
          </cell>
          <cell r="F3098" t="str">
            <v>PGR</v>
          </cell>
          <cell r="G3098">
            <v>22177.29</v>
          </cell>
          <cell r="H3098">
            <v>6.45E-3</v>
          </cell>
          <cell r="I3098">
            <v>11.757001684931506</v>
          </cell>
        </row>
        <row r="3099">
          <cell r="A3099" t="str">
            <v>September</v>
          </cell>
          <cell r="B3099" t="str">
            <v>3R2</v>
          </cell>
          <cell r="C3099" t="str">
            <v>XK5</v>
          </cell>
          <cell r="D3099" t="str">
            <v>FEDERATD</v>
          </cell>
          <cell r="E3099" t="str">
            <v>PGR</v>
          </cell>
          <cell r="F3099" t="str">
            <v>PGR</v>
          </cell>
          <cell r="G3099">
            <v>13514.05</v>
          </cell>
          <cell r="H3099">
            <v>6.45E-3</v>
          </cell>
          <cell r="I3099">
            <v>7.1642977397260266</v>
          </cell>
        </row>
        <row r="3100">
          <cell r="A3100" t="str">
            <v>September</v>
          </cell>
          <cell r="B3100" t="str">
            <v>3R2</v>
          </cell>
          <cell r="C3100" t="str">
            <v>XMA</v>
          </cell>
          <cell r="D3100" t="str">
            <v>FEDERATD</v>
          </cell>
          <cell r="E3100" t="str">
            <v>PGR</v>
          </cell>
          <cell r="F3100" t="str">
            <v>PGR</v>
          </cell>
          <cell r="G3100">
            <v>555.4</v>
          </cell>
          <cell r="H3100">
            <v>6.45E-3</v>
          </cell>
          <cell r="I3100">
            <v>0.2944380821917808</v>
          </cell>
        </row>
        <row r="3101">
          <cell r="A3101" t="str">
            <v>September</v>
          </cell>
          <cell r="B3101" t="str">
            <v>3R2</v>
          </cell>
          <cell r="C3101" t="str">
            <v>XMS</v>
          </cell>
          <cell r="D3101" t="str">
            <v>FEDERATD</v>
          </cell>
          <cell r="E3101" t="str">
            <v>PGR</v>
          </cell>
          <cell r="F3101" t="str">
            <v>PGR</v>
          </cell>
          <cell r="G3101">
            <v>586.79999999999995</v>
          </cell>
          <cell r="H3101">
            <v>6.45E-3</v>
          </cell>
          <cell r="I3101">
            <v>0.31108438356164381</v>
          </cell>
        </row>
        <row r="3102">
          <cell r="A3102" t="str">
            <v>September</v>
          </cell>
          <cell r="B3102" t="str">
            <v>3R2</v>
          </cell>
          <cell r="C3102" t="str">
            <v>XR5</v>
          </cell>
          <cell r="D3102" t="str">
            <v>FEDERATD</v>
          </cell>
          <cell r="E3102" t="str">
            <v>PGR</v>
          </cell>
          <cell r="F3102" t="str">
            <v>PGR</v>
          </cell>
          <cell r="G3102">
            <v>396.83</v>
          </cell>
          <cell r="H3102">
            <v>6.45E-3</v>
          </cell>
          <cell r="I3102">
            <v>0.21037426027397257</v>
          </cell>
        </row>
        <row r="3103">
          <cell r="A3103" t="str">
            <v>September</v>
          </cell>
          <cell r="B3103" t="str">
            <v>3R2</v>
          </cell>
          <cell r="C3103" t="str">
            <v>XSB</v>
          </cell>
          <cell r="D3103" t="str">
            <v>FEDERATD</v>
          </cell>
          <cell r="E3103" t="str">
            <v>PGR</v>
          </cell>
          <cell r="F3103" t="str">
            <v>PGR</v>
          </cell>
          <cell r="G3103">
            <v>25938.42</v>
          </cell>
          <cell r="H3103">
            <v>6.45E-3</v>
          </cell>
          <cell r="I3103">
            <v>13.750915808219178</v>
          </cell>
        </row>
        <row r="3104">
          <cell r="A3104" t="str">
            <v>September</v>
          </cell>
          <cell r="B3104" t="str">
            <v>3R2</v>
          </cell>
          <cell r="C3104" t="str">
            <v>XSD</v>
          </cell>
          <cell r="D3104" t="str">
            <v>FEDERATD</v>
          </cell>
          <cell r="E3104" t="str">
            <v>PGR</v>
          </cell>
          <cell r="F3104" t="str">
            <v>PGR</v>
          </cell>
          <cell r="G3104">
            <v>437.8</v>
          </cell>
          <cell r="H3104">
            <v>6.45E-3</v>
          </cell>
          <cell r="I3104">
            <v>0.23209397260273973</v>
          </cell>
        </row>
        <row r="3105">
          <cell r="A3105" t="str">
            <v>September</v>
          </cell>
          <cell r="B3105" t="str">
            <v>3R2</v>
          </cell>
          <cell r="C3105" t="str">
            <v>XUS</v>
          </cell>
          <cell r="D3105" t="str">
            <v>FEDERATD</v>
          </cell>
          <cell r="E3105" t="str">
            <v>PGR</v>
          </cell>
          <cell r="F3105" t="str">
            <v>PGR</v>
          </cell>
          <cell r="G3105">
            <v>852.28</v>
          </cell>
          <cell r="H3105">
            <v>6.45E-3</v>
          </cell>
          <cell r="I3105">
            <v>0.45182515068493151</v>
          </cell>
        </row>
        <row r="3106">
          <cell r="A3106" t="str">
            <v>September</v>
          </cell>
          <cell r="B3106" t="str">
            <v>3R2</v>
          </cell>
          <cell r="C3106" t="str">
            <v>XXX</v>
          </cell>
          <cell r="D3106" t="str">
            <v>FEDERATD</v>
          </cell>
          <cell r="E3106" t="str">
            <v>PGR</v>
          </cell>
          <cell r="F3106" t="str">
            <v>PGR</v>
          </cell>
          <cell r="G3106">
            <v>317949.95</v>
          </cell>
          <cell r="H3106">
            <v>6.45E-3</v>
          </cell>
          <cell r="I3106">
            <v>168.55702828767122</v>
          </cell>
        </row>
        <row r="3107">
          <cell r="A3107" t="str">
            <v>September</v>
          </cell>
          <cell r="B3107" t="str">
            <v>3R2</v>
          </cell>
          <cell r="C3107" t="str">
            <v>Y29</v>
          </cell>
          <cell r="D3107" t="str">
            <v>FEDERATD</v>
          </cell>
          <cell r="E3107" t="str">
            <v>PGR</v>
          </cell>
          <cell r="F3107" t="str">
            <v>PGR</v>
          </cell>
          <cell r="G3107">
            <v>2046261.81</v>
          </cell>
          <cell r="H3107">
            <v>6.45E-3</v>
          </cell>
          <cell r="I3107">
            <v>1084.7990691369873</v>
          </cell>
        </row>
        <row r="3108">
          <cell r="A3108" t="str">
            <v>September</v>
          </cell>
          <cell r="B3108" t="str">
            <v>3R2</v>
          </cell>
          <cell r="C3108" t="str">
            <v>Y32</v>
          </cell>
          <cell r="D3108" t="str">
            <v>FEDERATD</v>
          </cell>
          <cell r="E3108" t="str">
            <v>PGR</v>
          </cell>
          <cell r="F3108" t="str">
            <v>PGR</v>
          </cell>
          <cell r="G3108">
            <v>130877.79</v>
          </cell>
          <cell r="H3108">
            <v>6.45E-3</v>
          </cell>
          <cell r="I3108">
            <v>69.383157164383562</v>
          </cell>
        </row>
        <row r="3109">
          <cell r="A3109" t="str">
            <v>September</v>
          </cell>
          <cell r="B3109" t="str">
            <v>3R2</v>
          </cell>
          <cell r="C3109" t="str">
            <v>Y36</v>
          </cell>
          <cell r="D3109" t="str">
            <v>FEDERATD</v>
          </cell>
          <cell r="E3109" t="str">
            <v>PGR</v>
          </cell>
          <cell r="F3109" t="str">
            <v>PGR</v>
          </cell>
          <cell r="G3109">
            <v>21615.5</v>
          </cell>
          <cell r="H3109">
            <v>6.45E-3</v>
          </cell>
          <cell r="I3109">
            <v>11.459176027397257</v>
          </cell>
        </row>
        <row r="3110">
          <cell r="A3110" t="str">
            <v>September</v>
          </cell>
          <cell r="B3110" t="str">
            <v>3R2</v>
          </cell>
          <cell r="C3110" t="str">
            <v>Y38</v>
          </cell>
          <cell r="D3110" t="str">
            <v>FEDERATD</v>
          </cell>
          <cell r="E3110" t="str">
            <v>PGR</v>
          </cell>
          <cell r="F3110" t="str">
            <v>PGR</v>
          </cell>
          <cell r="G3110">
            <v>336994.75</v>
          </cell>
          <cell r="H3110">
            <v>6.45E-3</v>
          </cell>
          <cell r="I3110">
            <v>178.65338116438357</v>
          </cell>
        </row>
        <row r="3111">
          <cell r="A3111" t="str">
            <v>September</v>
          </cell>
          <cell r="B3111" t="str">
            <v>3R2</v>
          </cell>
          <cell r="C3111" t="str">
            <v>Y40</v>
          </cell>
          <cell r="D3111" t="str">
            <v>FEDERATD</v>
          </cell>
          <cell r="E3111" t="str">
            <v>PGR</v>
          </cell>
          <cell r="F3111" t="str">
            <v>PGR</v>
          </cell>
          <cell r="G3111">
            <v>329577.3</v>
          </cell>
          <cell r="H3111">
            <v>6.45E-3</v>
          </cell>
          <cell r="I3111">
            <v>174.72111657534245</v>
          </cell>
        </row>
        <row r="3112">
          <cell r="A3112" t="str">
            <v>September</v>
          </cell>
          <cell r="B3112" t="str">
            <v>3R2</v>
          </cell>
          <cell r="C3112" t="str">
            <v>Y42</v>
          </cell>
          <cell r="D3112" t="str">
            <v>FEDERATD</v>
          </cell>
          <cell r="E3112" t="str">
            <v>PGR</v>
          </cell>
          <cell r="F3112" t="str">
            <v>PGR</v>
          </cell>
          <cell r="G3112">
            <v>4412.37</v>
          </cell>
          <cell r="H3112">
            <v>6.45E-3</v>
          </cell>
          <cell r="I3112">
            <v>2.3391605342465751</v>
          </cell>
        </row>
        <row r="3113">
          <cell r="A3113" t="str">
            <v>September</v>
          </cell>
          <cell r="B3113" t="str">
            <v>3R2</v>
          </cell>
          <cell r="C3113" t="str">
            <v>Y43</v>
          </cell>
          <cell r="D3113" t="str">
            <v>FEDERATD</v>
          </cell>
          <cell r="E3113" t="str">
            <v>PGR</v>
          </cell>
          <cell r="F3113" t="str">
            <v>PGR</v>
          </cell>
          <cell r="G3113">
            <v>224309.08</v>
          </cell>
          <cell r="H3113">
            <v>6.45E-3</v>
          </cell>
          <cell r="I3113">
            <v>118.91453967123284</v>
          </cell>
        </row>
        <row r="3114">
          <cell r="A3114" t="str">
            <v>September</v>
          </cell>
          <cell r="B3114" t="str">
            <v>3R2</v>
          </cell>
          <cell r="C3114" t="str">
            <v>Y47</v>
          </cell>
          <cell r="D3114" t="str">
            <v>FEDERATD</v>
          </cell>
          <cell r="E3114" t="str">
            <v>PGR</v>
          </cell>
          <cell r="F3114" t="str">
            <v>PGR</v>
          </cell>
          <cell r="G3114">
            <v>381428.54</v>
          </cell>
          <cell r="H3114">
            <v>6.45E-3</v>
          </cell>
          <cell r="I3114">
            <v>202.20937668493153</v>
          </cell>
        </row>
        <row r="3115">
          <cell r="A3115" t="str">
            <v>September</v>
          </cell>
          <cell r="B3115" t="str">
            <v>3R2</v>
          </cell>
          <cell r="C3115" t="str">
            <v>Y50</v>
          </cell>
          <cell r="D3115" t="str">
            <v>FEDERATD</v>
          </cell>
          <cell r="E3115" t="str">
            <v>PGR</v>
          </cell>
          <cell r="F3115" t="str">
            <v>PGR</v>
          </cell>
          <cell r="G3115">
            <v>380356.24</v>
          </cell>
          <cell r="H3115">
            <v>6.45E-3</v>
          </cell>
          <cell r="I3115">
            <v>201.64091079452061</v>
          </cell>
        </row>
        <row r="3116">
          <cell r="A3116" t="str">
            <v>September</v>
          </cell>
          <cell r="B3116" t="str">
            <v>3R2</v>
          </cell>
          <cell r="C3116" t="str">
            <v>Y52</v>
          </cell>
          <cell r="D3116" t="str">
            <v>FEDERATD</v>
          </cell>
          <cell r="E3116" t="str">
            <v>PGR</v>
          </cell>
          <cell r="F3116" t="str">
            <v>PGR</v>
          </cell>
          <cell r="G3116">
            <v>468474.47</v>
          </cell>
          <cell r="H3116">
            <v>6.45E-3</v>
          </cell>
          <cell r="I3116">
            <v>248.35564368493152</v>
          </cell>
        </row>
        <row r="3117">
          <cell r="A3117" t="str">
            <v>September</v>
          </cell>
          <cell r="B3117" t="str">
            <v>3R2</v>
          </cell>
          <cell r="C3117" t="str">
            <v>Y54</v>
          </cell>
          <cell r="D3117" t="str">
            <v>FEDERATD</v>
          </cell>
          <cell r="E3117" t="str">
            <v>PGR</v>
          </cell>
          <cell r="F3117" t="str">
            <v>PGR</v>
          </cell>
          <cell r="G3117">
            <v>5857.91</v>
          </cell>
          <cell r="H3117">
            <v>6.45E-3</v>
          </cell>
          <cell r="I3117">
            <v>3.1054947534246566</v>
          </cell>
        </row>
        <row r="3118">
          <cell r="A3118" t="str">
            <v>September</v>
          </cell>
          <cell r="B3118" t="str">
            <v>3R2</v>
          </cell>
          <cell r="C3118" t="str">
            <v>Y55</v>
          </cell>
          <cell r="D3118" t="str">
            <v>FEDERATD</v>
          </cell>
          <cell r="E3118" t="str">
            <v>PGR</v>
          </cell>
          <cell r="F3118" t="str">
            <v>PGR</v>
          </cell>
          <cell r="G3118">
            <v>25025.040000000001</v>
          </cell>
          <cell r="H3118">
            <v>6.45E-3</v>
          </cell>
          <cell r="I3118">
            <v>13.26669928767123</v>
          </cell>
        </row>
        <row r="3119">
          <cell r="A3119" t="str">
            <v>September</v>
          </cell>
          <cell r="B3119" t="str">
            <v>3R2</v>
          </cell>
          <cell r="C3119" t="str">
            <v>Y57</v>
          </cell>
          <cell r="D3119" t="str">
            <v>FEDERATD</v>
          </cell>
          <cell r="E3119" t="str">
            <v>PGR</v>
          </cell>
          <cell r="F3119" t="str">
            <v>PGR</v>
          </cell>
          <cell r="G3119">
            <v>26603.61</v>
          </cell>
          <cell r="H3119">
            <v>6.45E-3</v>
          </cell>
          <cell r="I3119">
            <v>14.103557630136986</v>
          </cell>
        </row>
        <row r="3120">
          <cell r="A3120" t="str">
            <v>September</v>
          </cell>
          <cell r="B3120" t="str">
            <v>3R2</v>
          </cell>
          <cell r="C3120" t="str">
            <v>Y58</v>
          </cell>
          <cell r="D3120" t="str">
            <v>FEDERATD</v>
          </cell>
          <cell r="E3120" t="str">
            <v>PGR</v>
          </cell>
          <cell r="F3120" t="str">
            <v>PGR</v>
          </cell>
          <cell r="G3120">
            <v>182310.23</v>
          </cell>
          <cell r="H3120">
            <v>6.45E-3</v>
          </cell>
          <cell r="I3120">
            <v>96.649395904109582</v>
          </cell>
        </row>
        <row r="3121">
          <cell r="A3121" t="str">
            <v>September</v>
          </cell>
          <cell r="B3121" t="str">
            <v>3R2</v>
          </cell>
          <cell r="C3121" t="str">
            <v>Y60</v>
          </cell>
          <cell r="D3121" t="str">
            <v>FEDERATD</v>
          </cell>
          <cell r="E3121" t="str">
            <v>PGR</v>
          </cell>
          <cell r="F3121" t="str">
            <v>PGR</v>
          </cell>
          <cell r="G3121">
            <v>407108.76</v>
          </cell>
          <cell r="H3121">
            <v>6.45E-3</v>
          </cell>
          <cell r="I3121">
            <v>215.82341112328768</v>
          </cell>
        </row>
        <row r="3122">
          <cell r="A3122" t="str">
            <v>September</v>
          </cell>
          <cell r="B3122" t="str">
            <v>3R2</v>
          </cell>
          <cell r="C3122" t="str">
            <v>Y61</v>
          </cell>
          <cell r="D3122" t="str">
            <v>FEDERATD</v>
          </cell>
          <cell r="E3122" t="str">
            <v>PGR</v>
          </cell>
          <cell r="F3122" t="str">
            <v>PGR</v>
          </cell>
          <cell r="G3122">
            <v>1333.14</v>
          </cell>
          <cell r="H3122">
            <v>6.45E-3</v>
          </cell>
          <cell r="I3122">
            <v>0.70674682191780835</v>
          </cell>
        </row>
        <row r="3123">
          <cell r="A3123" t="str">
            <v>September</v>
          </cell>
          <cell r="B3123" t="str">
            <v>3R2</v>
          </cell>
          <cell r="C3123" t="str">
            <v>Y62</v>
          </cell>
          <cell r="D3123" t="str">
            <v>FEDERATD</v>
          </cell>
          <cell r="E3123" t="str">
            <v>PGR</v>
          </cell>
          <cell r="F3123" t="str">
            <v>PGR</v>
          </cell>
          <cell r="G3123">
            <v>251372.25</v>
          </cell>
          <cell r="H3123">
            <v>6.45E-3</v>
          </cell>
          <cell r="I3123">
            <v>133.26172705479451</v>
          </cell>
        </row>
        <row r="3124">
          <cell r="A3124" t="str">
            <v>September</v>
          </cell>
          <cell r="B3124" t="str">
            <v>3R2</v>
          </cell>
          <cell r="C3124" t="str">
            <v>Y64</v>
          </cell>
          <cell r="D3124" t="str">
            <v>FEDERATD</v>
          </cell>
          <cell r="E3124" t="str">
            <v>PGR</v>
          </cell>
          <cell r="F3124" t="str">
            <v>PGR</v>
          </cell>
          <cell r="G3124">
            <v>0.04</v>
          </cell>
          <cell r="H3124">
            <v>6.45E-3</v>
          </cell>
          <cell r="I3124">
            <v>2.1205479452054794E-5</v>
          </cell>
        </row>
        <row r="3125">
          <cell r="A3125" t="str">
            <v>September</v>
          </cell>
          <cell r="B3125" t="str">
            <v>3R2</v>
          </cell>
          <cell r="C3125" t="str">
            <v>Y65</v>
          </cell>
          <cell r="D3125" t="str">
            <v>FEDERATD</v>
          </cell>
          <cell r="E3125" t="str">
            <v>PGR</v>
          </cell>
          <cell r="F3125" t="str">
            <v>PGR</v>
          </cell>
          <cell r="G3125">
            <v>54904.91</v>
          </cell>
          <cell r="H3125">
            <v>6.45E-3</v>
          </cell>
          <cell r="I3125">
            <v>29.107123520547947</v>
          </cell>
        </row>
        <row r="3126">
          <cell r="A3126" t="str">
            <v>September</v>
          </cell>
          <cell r="B3126" t="str">
            <v>3R2</v>
          </cell>
          <cell r="C3126" t="str">
            <v>Y66</v>
          </cell>
          <cell r="D3126" t="str">
            <v>FEDERATD</v>
          </cell>
          <cell r="E3126" t="str">
            <v>PGR</v>
          </cell>
          <cell r="F3126" t="str">
            <v>PGR</v>
          </cell>
          <cell r="G3126">
            <v>819013.34</v>
          </cell>
          <cell r="H3126">
            <v>6.45E-3</v>
          </cell>
          <cell r="I3126">
            <v>434.18926380821904</v>
          </cell>
        </row>
        <row r="3127">
          <cell r="A3127" t="str">
            <v>September</v>
          </cell>
          <cell r="B3127" t="str">
            <v>3R2</v>
          </cell>
          <cell r="C3127" t="str">
            <v>Y67</v>
          </cell>
          <cell r="D3127" t="str">
            <v>FEDERATD</v>
          </cell>
          <cell r="E3127" t="str">
            <v>PGR</v>
          </cell>
          <cell r="F3127" t="str">
            <v>PGR</v>
          </cell>
          <cell r="G3127">
            <v>180351.52</v>
          </cell>
          <cell r="H3127">
            <v>6.45E-3</v>
          </cell>
          <cell r="I3127">
            <v>95.611011287671246</v>
          </cell>
        </row>
        <row r="3128">
          <cell r="A3128" t="str">
            <v>September</v>
          </cell>
          <cell r="B3128" t="str">
            <v>3R2</v>
          </cell>
          <cell r="C3128" t="str">
            <v>Y69</v>
          </cell>
          <cell r="D3128" t="str">
            <v>FEDERATD</v>
          </cell>
          <cell r="E3128" t="str">
            <v>PGR</v>
          </cell>
          <cell r="F3128" t="str">
            <v>PGR</v>
          </cell>
          <cell r="G3128">
            <v>31.85</v>
          </cell>
          <cell r="H3128">
            <v>6.45E-3</v>
          </cell>
          <cell r="I3128">
            <v>1.6884863013698632E-2</v>
          </cell>
        </row>
        <row r="3129">
          <cell r="A3129" t="str">
            <v>September</v>
          </cell>
          <cell r="B3129" t="str">
            <v>3R2</v>
          </cell>
          <cell r="C3129" t="str">
            <v>Y70</v>
          </cell>
          <cell r="D3129" t="str">
            <v>FEDERATD</v>
          </cell>
          <cell r="E3129" t="str">
            <v>PGR</v>
          </cell>
          <cell r="F3129" t="str">
            <v>PGR</v>
          </cell>
          <cell r="G3129">
            <v>217660.1</v>
          </cell>
          <cell r="H3129">
            <v>6.45E-3</v>
          </cell>
          <cell r="I3129">
            <v>115.38966945205487</v>
          </cell>
        </row>
        <row r="3130">
          <cell r="A3130" t="str">
            <v>September</v>
          </cell>
          <cell r="B3130" t="str">
            <v>3R2</v>
          </cell>
          <cell r="C3130" t="str">
            <v>Y71</v>
          </cell>
          <cell r="D3130" t="str">
            <v>FEDERATD</v>
          </cell>
          <cell r="E3130" t="str">
            <v>PGR</v>
          </cell>
          <cell r="F3130" t="str">
            <v>PGR</v>
          </cell>
          <cell r="G3130">
            <v>746307.68</v>
          </cell>
          <cell r="H3130">
            <v>6.45E-3</v>
          </cell>
          <cell r="I3130">
            <v>395.64530432876728</v>
          </cell>
        </row>
        <row r="3131">
          <cell r="A3131" t="str">
            <v>September</v>
          </cell>
          <cell r="B3131" t="str">
            <v>3R2</v>
          </cell>
          <cell r="C3131" t="str">
            <v>Y74</v>
          </cell>
          <cell r="D3131" t="str">
            <v>FEDERATD</v>
          </cell>
          <cell r="E3131" t="str">
            <v>PGR</v>
          </cell>
          <cell r="F3131" t="str">
            <v>PGR</v>
          </cell>
          <cell r="G3131">
            <v>249848.45</v>
          </cell>
          <cell r="H3131">
            <v>6.45E-3</v>
          </cell>
          <cell r="I3131">
            <v>132.45390431506848</v>
          </cell>
        </row>
        <row r="3132">
          <cell r="A3132" t="str">
            <v>September</v>
          </cell>
          <cell r="B3132" t="str">
            <v>3R2</v>
          </cell>
          <cell r="C3132" t="str">
            <v>Y75</v>
          </cell>
          <cell r="D3132" t="str">
            <v>FEDERATD</v>
          </cell>
          <cell r="E3132" t="str">
            <v>PGR</v>
          </cell>
          <cell r="F3132" t="str">
            <v>PGR</v>
          </cell>
          <cell r="G3132">
            <v>1104799.19</v>
          </cell>
          <cell r="H3132">
            <v>6.45E-3</v>
          </cell>
          <cell r="I3132">
            <v>585.6949130547946</v>
          </cell>
        </row>
        <row r="3133">
          <cell r="A3133" t="str">
            <v>September</v>
          </cell>
          <cell r="B3133" t="str">
            <v>3R2</v>
          </cell>
          <cell r="C3133" t="str">
            <v>Y76</v>
          </cell>
          <cell r="D3133" t="str">
            <v>FEDERATD</v>
          </cell>
          <cell r="E3133" t="str">
            <v>PGR</v>
          </cell>
          <cell r="F3133" t="str">
            <v>PGR</v>
          </cell>
          <cell r="G3133">
            <v>523635.93</v>
          </cell>
          <cell r="H3133">
            <v>6.45E-3</v>
          </cell>
          <cell r="I3133">
            <v>277.59877384931508</v>
          </cell>
        </row>
        <row r="3134">
          <cell r="A3134" t="str">
            <v>September</v>
          </cell>
          <cell r="B3134" t="str">
            <v>3R2</v>
          </cell>
          <cell r="C3134" t="str">
            <v>Y78</v>
          </cell>
          <cell r="D3134" t="str">
            <v>FEDERATD</v>
          </cell>
          <cell r="E3134" t="str">
            <v>PGR</v>
          </cell>
          <cell r="F3134" t="str">
            <v>PGR</v>
          </cell>
          <cell r="G3134">
            <v>2919227.65</v>
          </cell>
          <cell r="H3134">
            <v>6.45E-3</v>
          </cell>
          <cell r="I3134">
            <v>1547.5905486986298</v>
          </cell>
        </row>
        <row r="3135">
          <cell r="A3135" t="str">
            <v>September</v>
          </cell>
          <cell r="B3135" t="str">
            <v>3R2</v>
          </cell>
          <cell r="C3135" t="str">
            <v>Y80</v>
          </cell>
          <cell r="D3135" t="str">
            <v>FEDERATD</v>
          </cell>
          <cell r="E3135" t="str">
            <v>PGR</v>
          </cell>
          <cell r="F3135" t="str">
            <v>PGR</v>
          </cell>
          <cell r="G3135">
            <v>16008.79</v>
          </cell>
          <cell r="H3135">
            <v>6.45E-3</v>
          </cell>
          <cell r="I3135">
            <v>8.4868516849315085</v>
          </cell>
        </row>
        <row r="3136">
          <cell r="A3136" t="str">
            <v>September</v>
          </cell>
          <cell r="B3136" t="str">
            <v>3R2</v>
          </cell>
          <cell r="C3136" t="str">
            <v>Y81</v>
          </cell>
          <cell r="D3136" t="str">
            <v>FEDERATD</v>
          </cell>
          <cell r="E3136" t="str">
            <v>PGR</v>
          </cell>
          <cell r="F3136" t="str">
            <v>PGR</v>
          </cell>
          <cell r="G3136">
            <v>156708.72</v>
          </cell>
          <cell r="H3136">
            <v>6.45E-3</v>
          </cell>
          <cell r="I3136">
            <v>83.077088547945195</v>
          </cell>
        </row>
        <row r="3137">
          <cell r="A3137" t="str">
            <v>September</v>
          </cell>
          <cell r="B3137" t="str">
            <v>3R2</v>
          </cell>
          <cell r="C3137" t="str">
            <v>Y84</v>
          </cell>
          <cell r="D3137" t="str">
            <v>FEDERATD</v>
          </cell>
          <cell r="E3137" t="str">
            <v>PGR</v>
          </cell>
          <cell r="F3137" t="str">
            <v>PGR</v>
          </cell>
          <cell r="G3137">
            <v>77163.009999999995</v>
          </cell>
          <cell r="H3137">
            <v>6.45E-3</v>
          </cell>
          <cell r="I3137">
            <v>40.906965575342468</v>
          </cell>
        </row>
        <row r="3138">
          <cell r="A3138" t="str">
            <v>September</v>
          </cell>
          <cell r="B3138" t="str">
            <v>3R2</v>
          </cell>
          <cell r="C3138" t="str">
            <v>Y85</v>
          </cell>
          <cell r="D3138" t="str">
            <v>FEDERATD</v>
          </cell>
          <cell r="E3138" t="str">
            <v>PGR</v>
          </cell>
          <cell r="F3138" t="str">
            <v>PGR</v>
          </cell>
          <cell r="G3138">
            <v>81816.34</v>
          </cell>
          <cell r="H3138">
            <v>6.45E-3</v>
          </cell>
          <cell r="I3138">
            <v>43.373867917808212</v>
          </cell>
        </row>
        <row r="3139">
          <cell r="A3139" t="str">
            <v>September</v>
          </cell>
          <cell r="B3139" t="str">
            <v>3R2</v>
          </cell>
          <cell r="C3139" t="str">
            <v>Y88</v>
          </cell>
          <cell r="D3139" t="str">
            <v>FEDERATD</v>
          </cell>
          <cell r="E3139" t="str">
            <v>PGR</v>
          </cell>
          <cell r="F3139" t="str">
            <v>PGR</v>
          </cell>
          <cell r="G3139">
            <v>201377.34</v>
          </cell>
          <cell r="H3139">
            <v>6.45E-3</v>
          </cell>
          <cell r="I3139">
            <v>106.75757613698629</v>
          </cell>
        </row>
        <row r="3140">
          <cell r="A3140" t="str">
            <v>September</v>
          </cell>
          <cell r="B3140" t="str">
            <v>3R2</v>
          </cell>
          <cell r="C3140" t="str">
            <v>Y91</v>
          </cell>
          <cell r="D3140" t="str">
            <v>FEDERATD</v>
          </cell>
          <cell r="E3140" t="str">
            <v>PGR</v>
          </cell>
          <cell r="F3140" t="str">
            <v>PGR</v>
          </cell>
          <cell r="G3140">
            <v>255780.72</v>
          </cell>
          <cell r="H3140">
            <v>6.45E-3</v>
          </cell>
          <cell r="I3140">
            <v>135.59882005479454</v>
          </cell>
        </row>
        <row r="3141">
          <cell r="A3141" t="str">
            <v>September</v>
          </cell>
          <cell r="B3141" t="str">
            <v>3R2</v>
          </cell>
          <cell r="C3141" t="str">
            <v>Y93</v>
          </cell>
          <cell r="D3141" t="str">
            <v>FEDERATD</v>
          </cell>
          <cell r="E3141" t="str">
            <v>PGR</v>
          </cell>
          <cell r="F3141" t="str">
            <v>PGR</v>
          </cell>
          <cell r="G3141">
            <v>126586.18</v>
          </cell>
          <cell r="H3141">
            <v>6.45E-3</v>
          </cell>
          <cell r="I3141">
            <v>67.108015972602743</v>
          </cell>
        </row>
        <row r="3142">
          <cell r="A3142" t="str">
            <v>September</v>
          </cell>
          <cell r="B3142" t="str">
            <v>3R2</v>
          </cell>
          <cell r="C3142" t="str">
            <v>Y94</v>
          </cell>
          <cell r="D3142" t="str">
            <v>FEDERATD</v>
          </cell>
          <cell r="E3142" t="str">
            <v>PGR</v>
          </cell>
          <cell r="F3142" t="str">
            <v>PGR</v>
          </cell>
          <cell r="G3142">
            <v>257.54000000000002</v>
          </cell>
          <cell r="H3142">
            <v>6.45E-3</v>
          </cell>
          <cell r="I3142">
            <v>0.13653147945205479</v>
          </cell>
        </row>
        <row r="3143">
          <cell r="A3143" t="str">
            <v>September</v>
          </cell>
          <cell r="B3143" t="str">
            <v>3R2</v>
          </cell>
          <cell r="C3143" t="str">
            <v>Y95</v>
          </cell>
          <cell r="D3143" t="str">
            <v>FEDERATD</v>
          </cell>
          <cell r="E3143" t="str">
            <v>PGR</v>
          </cell>
          <cell r="F3143" t="str">
            <v>PGR</v>
          </cell>
          <cell r="G3143">
            <v>592673.63</v>
          </cell>
          <cell r="H3143">
            <v>6.45E-3</v>
          </cell>
          <cell r="I3143">
            <v>314.19821206849315</v>
          </cell>
        </row>
        <row r="3144">
          <cell r="A3144" t="str">
            <v>September</v>
          </cell>
          <cell r="B3144" t="str">
            <v>3R2</v>
          </cell>
          <cell r="C3144" t="str">
            <v>Z02</v>
          </cell>
          <cell r="D3144" t="str">
            <v>FEDERATD</v>
          </cell>
          <cell r="E3144" t="str">
            <v>PGR</v>
          </cell>
          <cell r="F3144" t="str">
            <v>PGR</v>
          </cell>
          <cell r="G3144">
            <v>921431.54</v>
          </cell>
          <cell r="H3144">
            <v>6.45E-3</v>
          </cell>
          <cell r="I3144">
            <v>488.48493969863011</v>
          </cell>
        </row>
        <row r="3145">
          <cell r="A3145" t="str">
            <v>September</v>
          </cell>
          <cell r="B3145" t="str">
            <v>3R2</v>
          </cell>
          <cell r="C3145" t="str">
            <v>Z04</v>
          </cell>
          <cell r="D3145" t="str">
            <v>FEDERATD</v>
          </cell>
          <cell r="E3145" t="str">
            <v>PGR</v>
          </cell>
          <cell r="F3145" t="str">
            <v>PGR</v>
          </cell>
          <cell r="G3145">
            <v>127941.42</v>
          </cell>
          <cell r="H3145">
            <v>6.45E-3</v>
          </cell>
          <cell r="I3145">
            <v>67.826478821917803</v>
          </cell>
        </row>
        <row r="3146">
          <cell r="A3146" t="str">
            <v>September</v>
          </cell>
          <cell r="B3146" t="str">
            <v>3R2</v>
          </cell>
          <cell r="C3146" t="str">
            <v>Z05</v>
          </cell>
          <cell r="D3146" t="str">
            <v>FEDERATD</v>
          </cell>
          <cell r="E3146" t="str">
            <v>PGR</v>
          </cell>
          <cell r="F3146" t="str">
            <v>PGR</v>
          </cell>
          <cell r="G3146">
            <v>24521.03</v>
          </cell>
          <cell r="H3146">
            <v>6.45E-3</v>
          </cell>
          <cell r="I3146">
            <v>12.999504945205475</v>
          </cell>
        </row>
        <row r="3147">
          <cell r="A3147" t="str">
            <v>September</v>
          </cell>
          <cell r="B3147" t="str">
            <v>3R2</v>
          </cell>
          <cell r="C3147" t="str">
            <v>Z06</v>
          </cell>
          <cell r="D3147" t="str">
            <v>FEDERATD</v>
          </cell>
          <cell r="E3147" t="str">
            <v>PGR</v>
          </cell>
          <cell r="F3147" t="str">
            <v>PGR</v>
          </cell>
          <cell r="G3147">
            <v>212690.1</v>
          </cell>
          <cell r="H3147">
            <v>6.45E-3</v>
          </cell>
          <cell r="I3147">
            <v>112.75488863013697</v>
          </cell>
        </row>
        <row r="3148">
          <cell r="A3148" t="str">
            <v>September</v>
          </cell>
          <cell r="B3148" t="str">
            <v>3R2</v>
          </cell>
          <cell r="C3148" t="str">
            <v>Z15</v>
          </cell>
          <cell r="D3148" t="str">
            <v>FEDERATD</v>
          </cell>
          <cell r="E3148" t="str">
            <v>PGR</v>
          </cell>
          <cell r="F3148" t="str">
            <v>PGR</v>
          </cell>
          <cell r="G3148">
            <v>244763.07</v>
          </cell>
          <cell r="H3148">
            <v>6.45E-3</v>
          </cell>
          <cell r="I3148">
            <v>129.75795628767128</v>
          </cell>
        </row>
        <row r="3149">
          <cell r="A3149" t="str">
            <v>September</v>
          </cell>
          <cell r="B3149" t="str">
            <v>3R2</v>
          </cell>
          <cell r="C3149" t="str">
            <v>Z18</v>
          </cell>
          <cell r="D3149" t="str">
            <v>FEDERATD</v>
          </cell>
          <cell r="E3149" t="str">
            <v>PGR</v>
          </cell>
          <cell r="F3149" t="str">
            <v>PGR</v>
          </cell>
          <cell r="G3149">
            <v>159431.51</v>
          </cell>
          <cell r="H3149">
            <v>6.45E-3</v>
          </cell>
          <cell r="I3149">
            <v>84.520540232876698</v>
          </cell>
        </row>
        <row r="3150">
          <cell r="A3150" t="str">
            <v>September</v>
          </cell>
          <cell r="B3150" t="str">
            <v>3R2</v>
          </cell>
          <cell r="C3150" t="str">
            <v>Z22</v>
          </cell>
          <cell r="D3150" t="str">
            <v>FEDERATD</v>
          </cell>
          <cell r="E3150" t="str">
            <v>PGR</v>
          </cell>
          <cell r="F3150" t="str">
            <v>PGR</v>
          </cell>
          <cell r="G3150">
            <v>16995.689999999999</v>
          </cell>
          <cell r="H3150">
            <v>6.45E-3</v>
          </cell>
          <cell r="I3150">
            <v>9.010043876712329</v>
          </cell>
        </row>
        <row r="3151">
          <cell r="A3151" t="str">
            <v>September</v>
          </cell>
          <cell r="B3151" t="str">
            <v>3R2</v>
          </cell>
          <cell r="C3151" t="str">
            <v>Z23</v>
          </cell>
          <cell r="D3151" t="str">
            <v>FEDERATD</v>
          </cell>
          <cell r="E3151" t="str">
            <v>PGR</v>
          </cell>
          <cell r="F3151" t="str">
            <v>PGR</v>
          </cell>
          <cell r="G3151">
            <v>444.09</v>
          </cell>
          <cell r="H3151">
            <v>6.45E-3</v>
          </cell>
          <cell r="I3151">
            <v>0.23542853424657531</v>
          </cell>
        </row>
        <row r="3152">
          <cell r="A3152" t="str">
            <v>September</v>
          </cell>
          <cell r="B3152" t="str">
            <v>3R2</v>
          </cell>
          <cell r="C3152" t="str">
            <v>Z26</v>
          </cell>
          <cell r="D3152" t="str">
            <v>FEDERATD</v>
          </cell>
          <cell r="E3152" t="str">
            <v>PGR</v>
          </cell>
          <cell r="F3152" t="str">
            <v>PGR</v>
          </cell>
          <cell r="G3152">
            <v>70275.710000000006</v>
          </cell>
          <cell r="H3152">
            <v>6.45E-3</v>
          </cell>
          <cell r="I3152">
            <v>37.255753109589044</v>
          </cell>
        </row>
        <row r="3153">
          <cell r="A3153" t="str">
            <v>September</v>
          </cell>
          <cell r="B3153" t="str">
            <v>3R2</v>
          </cell>
          <cell r="C3153" t="str">
            <v>Z30</v>
          </cell>
          <cell r="D3153" t="str">
            <v>FEDERATD</v>
          </cell>
          <cell r="E3153" t="str">
            <v>PGR</v>
          </cell>
          <cell r="F3153" t="str">
            <v>PGR</v>
          </cell>
          <cell r="G3153">
            <v>67000.78</v>
          </cell>
          <cell r="H3153">
            <v>6.45E-3</v>
          </cell>
          <cell r="I3153">
            <v>35.519591589041099</v>
          </cell>
        </row>
        <row r="3154">
          <cell r="A3154" t="str">
            <v>September</v>
          </cell>
          <cell r="B3154" t="str">
            <v>3R2</v>
          </cell>
          <cell r="C3154" t="str">
            <v>Z31</v>
          </cell>
          <cell r="D3154" t="str">
            <v>FEDERATD</v>
          </cell>
          <cell r="E3154" t="str">
            <v>PGR</v>
          </cell>
          <cell r="F3154" t="str">
            <v>PGR</v>
          </cell>
          <cell r="G3154">
            <v>4049.7</v>
          </cell>
          <cell r="H3154">
            <v>6.45E-3</v>
          </cell>
          <cell r="I3154">
            <v>2.1468957534246575</v>
          </cell>
        </row>
        <row r="3155">
          <cell r="A3155" t="str">
            <v>September</v>
          </cell>
          <cell r="B3155" t="str">
            <v>3R2</v>
          </cell>
          <cell r="C3155" t="str">
            <v>Z33</v>
          </cell>
          <cell r="D3155" t="str">
            <v>FEDERATD</v>
          </cell>
          <cell r="E3155" t="str">
            <v>PGR</v>
          </cell>
          <cell r="F3155" t="str">
            <v>PGR</v>
          </cell>
          <cell r="G3155">
            <v>56796.32</v>
          </cell>
          <cell r="H3155">
            <v>6.45E-3</v>
          </cell>
          <cell r="I3155">
            <v>30.109829917808224</v>
          </cell>
        </row>
        <row r="3156">
          <cell r="A3156" t="str">
            <v>September</v>
          </cell>
          <cell r="B3156" t="str">
            <v>3R2</v>
          </cell>
          <cell r="C3156" t="str">
            <v>Z34</v>
          </cell>
          <cell r="D3156" t="str">
            <v>FEDERATD</v>
          </cell>
          <cell r="E3156" t="str">
            <v>PGR</v>
          </cell>
          <cell r="F3156" t="str">
            <v>PGR</v>
          </cell>
          <cell r="G3156">
            <v>429199.63</v>
          </cell>
          <cell r="H3156">
            <v>6.45E-3</v>
          </cell>
          <cell r="I3156">
            <v>227.53459836986301</v>
          </cell>
        </row>
        <row r="3157">
          <cell r="A3157" t="str">
            <v>September</v>
          </cell>
          <cell r="B3157" t="str">
            <v>3R2</v>
          </cell>
          <cell r="C3157" t="str">
            <v>Z35</v>
          </cell>
          <cell r="D3157" t="str">
            <v>FEDERATD</v>
          </cell>
          <cell r="E3157" t="str">
            <v>PGR</v>
          </cell>
          <cell r="F3157" t="str">
            <v>PGR</v>
          </cell>
          <cell r="G3157">
            <v>64135.45</v>
          </cell>
          <cell r="H3157">
            <v>6.45E-3</v>
          </cell>
          <cell r="I3157">
            <v>34.000574178082196</v>
          </cell>
        </row>
        <row r="3158">
          <cell r="A3158" t="str">
            <v>September</v>
          </cell>
          <cell r="B3158" t="str">
            <v>3R2</v>
          </cell>
          <cell r="C3158" t="str">
            <v>Z36</v>
          </cell>
          <cell r="D3158" t="str">
            <v>FEDERATD</v>
          </cell>
          <cell r="E3158" t="str">
            <v>PGR</v>
          </cell>
          <cell r="F3158" t="str">
            <v>PGR</v>
          </cell>
          <cell r="G3158">
            <v>14190.14</v>
          </cell>
          <cell r="H3158">
            <v>6.45E-3</v>
          </cell>
          <cell r="I3158">
            <v>7.5227180547945203</v>
          </cell>
        </row>
        <row r="3159">
          <cell r="A3159" t="str">
            <v>September</v>
          </cell>
          <cell r="B3159" t="str">
            <v>3R2</v>
          </cell>
          <cell r="C3159" t="str">
            <v>Z39</v>
          </cell>
          <cell r="D3159" t="str">
            <v>FEDERATD</v>
          </cell>
          <cell r="E3159" t="str">
            <v>PGR</v>
          </cell>
          <cell r="F3159" t="str">
            <v>PGR</v>
          </cell>
          <cell r="G3159">
            <v>8795.58</v>
          </cell>
          <cell r="H3159">
            <v>6.45E-3</v>
          </cell>
          <cell r="I3159">
            <v>4.6628622739726016</v>
          </cell>
        </row>
        <row r="3160">
          <cell r="A3160" t="str">
            <v>September</v>
          </cell>
          <cell r="B3160" t="str">
            <v>3R2</v>
          </cell>
          <cell r="C3160" t="str">
            <v>Z41</v>
          </cell>
          <cell r="D3160" t="str">
            <v>FEDERATD</v>
          </cell>
          <cell r="E3160" t="str">
            <v>PGR</v>
          </cell>
          <cell r="F3160" t="str">
            <v>PGR</v>
          </cell>
          <cell r="G3160">
            <v>134607.67999999999</v>
          </cell>
          <cell r="H3160">
            <v>6.45E-3</v>
          </cell>
          <cell r="I3160">
            <v>71.360509808219177</v>
          </cell>
        </row>
        <row r="3161">
          <cell r="A3161" t="str">
            <v>September</v>
          </cell>
          <cell r="B3161" t="str">
            <v>3R2</v>
          </cell>
          <cell r="C3161" t="str">
            <v>Z43</v>
          </cell>
          <cell r="D3161" t="str">
            <v>FEDERATD</v>
          </cell>
          <cell r="E3161" t="str">
            <v>PGR</v>
          </cell>
          <cell r="F3161" t="str">
            <v>PGR</v>
          </cell>
          <cell r="G3161">
            <v>333406.31</v>
          </cell>
          <cell r="H3161">
            <v>6.45E-3</v>
          </cell>
          <cell r="I3161">
            <v>176.75101639726026</v>
          </cell>
        </row>
        <row r="3162">
          <cell r="A3162" t="str">
            <v>September</v>
          </cell>
          <cell r="B3162" t="str">
            <v>3R2</v>
          </cell>
          <cell r="C3162" t="str">
            <v>Z44</v>
          </cell>
          <cell r="D3162" t="str">
            <v>FEDERATD</v>
          </cell>
          <cell r="E3162" t="str">
            <v>PGR</v>
          </cell>
          <cell r="F3162" t="str">
            <v>PGR</v>
          </cell>
          <cell r="G3162">
            <v>76285.84</v>
          </cell>
          <cell r="H3162">
            <v>6.45E-3</v>
          </cell>
          <cell r="I3162">
            <v>40.441945315068494</v>
          </cell>
        </row>
        <row r="3163">
          <cell r="A3163" t="str">
            <v>September</v>
          </cell>
          <cell r="B3163" t="str">
            <v>3R2</v>
          </cell>
          <cell r="C3163" t="str">
            <v>Z47</v>
          </cell>
          <cell r="D3163" t="str">
            <v>FEDERATD</v>
          </cell>
          <cell r="E3163" t="str">
            <v>PGR</v>
          </cell>
          <cell r="F3163" t="str">
            <v>PGR</v>
          </cell>
          <cell r="G3163">
            <v>452277.38</v>
          </cell>
          <cell r="H3163">
            <v>6.45E-3</v>
          </cell>
          <cell r="I3163">
            <v>239.76896720547947</v>
          </cell>
        </row>
        <row r="3164">
          <cell r="A3164" t="str">
            <v>September</v>
          </cell>
          <cell r="B3164" t="str">
            <v>3R2</v>
          </cell>
          <cell r="C3164" t="str">
            <v>Z50</v>
          </cell>
          <cell r="D3164" t="str">
            <v>FEDERATD</v>
          </cell>
          <cell r="E3164" t="str">
            <v>PGR</v>
          </cell>
          <cell r="F3164" t="str">
            <v>PGR</v>
          </cell>
          <cell r="G3164">
            <v>9566.43</v>
          </cell>
          <cell r="H3164">
            <v>6.45E-3</v>
          </cell>
          <cell r="I3164">
            <v>5.0715183698630133</v>
          </cell>
        </row>
        <row r="3165">
          <cell r="A3165" t="str">
            <v>September</v>
          </cell>
          <cell r="B3165" t="str">
            <v>3R2</v>
          </cell>
          <cell r="C3165" t="str">
            <v>Z51</v>
          </cell>
          <cell r="D3165" t="str">
            <v>FEDERATD</v>
          </cell>
          <cell r="E3165" t="str">
            <v>PGR</v>
          </cell>
          <cell r="F3165" t="str">
            <v>PGR</v>
          </cell>
          <cell r="G3165">
            <v>288392.90000000002</v>
          </cell>
          <cell r="H3165">
            <v>6.45E-3</v>
          </cell>
          <cell r="I3165">
            <v>152.88774287671234</v>
          </cell>
        </row>
        <row r="3166">
          <cell r="A3166" t="str">
            <v>September</v>
          </cell>
          <cell r="B3166" t="str">
            <v>3R2</v>
          </cell>
          <cell r="C3166" t="str">
            <v>Z64</v>
          </cell>
          <cell r="D3166" t="str">
            <v>FEDERATD</v>
          </cell>
          <cell r="E3166" t="str">
            <v>PGR</v>
          </cell>
          <cell r="F3166" t="str">
            <v>PGR</v>
          </cell>
          <cell r="G3166">
            <v>1269.79</v>
          </cell>
          <cell r="H3166">
            <v>6.45E-3</v>
          </cell>
          <cell r="I3166">
            <v>0.67316264383561641</v>
          </cell>
        </row>
        <row r="3167">
          <cell r="A3167" t="str">
            <v>September</v>
          </cell>
          <cell r="B3167" t="str">
            <v>3R2</v>
          </cell>
          <cell r="C3167" t="str">
            <v>Z69</v>
          </cell>
          <cell r="D3167" t="str">
            <v>FEDERATD</v>
          </cell>
          <cell r="E3167" t="str">
            <v>PGR</v>
          </cell>
          <cell r="F3167" t="str">
            <v>PGR</v>
          </cell>
          <cell r="G3167">
            <v>3695.13</v>
          </cell>
          <cell r="H3167">
            <v>6.45E-3</v>
          </cell>
          <cell r="I3167">
            <v>1.9589250821917812</v>
          </cell>
        </row>
        <row r="3168">
          <cell r="A3168" t="str">
            <v>September</v>
          </cell>
          <cell r="B3168" t="str">
            <v>3R2</v>
          </cell>
          <cell r="C3168" t="str">
            <v>Z73</v>
          </cell>
          <cell r="D3168" t="str">
            <v>FEDERATD</v>
          </cell>
          <cell r="E3168" t="str">
            <v>PGR</v>
          </cell>
          <cell r="F3168" t="str">
            <v>PGR</v>
          </cell>
          <cell r="G3168">
            <v>167451.13</v>
          </cell>
          <cell r="H3168">
            <v>6.45E-3</v>
          </cell>
          <cell r="I3168">
            <v>88.772037410958902</v>
          </cell>
        </row>
        <row r="3169">
          <cell r="A3169" t="str">
            <v>September</v>
          </cell>
          <cell r="B3169" t="str">
            <v>3R2</v>
          </cell>
          <cell r="C3169" t="str">
            <v>Z74</v>
          </cell>
          <cell r="D3169" t="str">
            <v>FEDERATD</v>
          </cell>
          <cell r="E3169" t="str">
            <v>PGR</v>
          </cell>
          <cell r="F3169" t="str">
            <v>PGR</v>
          </cell>
          <cell r="G3169">
            <v>22557.5</v>
          </cell>
          <cell r="H3169">
            <v>6.45E-3</v>
          </cell>
          <cell r="I3169">
            <v>11.958565068493153</v>
          </cell>
        </row>
        <row r="3170">
          <cell r="A3170" t="str">
            <v>September</v>
          </cell>
          <cell r="B3170" t="str">
            <v>3R2</v>
          </cell>
          <cell r="C3170" t="str">
            <v>Z76</v>
          </cell>
          <cell r="D3170" t="str">
            <v>FEDERATD</v>
          </cell>
          <cell r="E3170" t="str">
            <v>PGR</v>
          </cell>
          <cell r="F3170" t="str">
            <v>PGR</v>
          </cell>
          <cell r="G3170">
            <v>21639.27</v>
          </cell>
          <cell r="H3170">
            <v>6.45E-3</v>
          </cell>
          <cell r="I3170">
            <v>11.471777383561644</v>
          </cell>
        </row>
        <row r="3171">
          <cell r="A3171" t="str">
            <v>September</v>
          </cell>
          <cell r="B3171" t="str">
            <v>3R2</v>
          </cell>
          <cell r="C3171" t="str">
            <v>Z78</v>
          </cell>
          <cell r="D3171" t="str">
            <v>FEDERATD</v>
          </cell>
          <cell r="E3171" t="str">
            <v>PGR</v>
          </cell>
          <cell r="F3171" t="str">
            <v>PGR</v>
          </cell>
          <cell r="G3171">
            <v>6492.84</v>
          </cell>
          <cell r="H3171">
            <v>6.45E-3</v>
          </cell>
          <cell r="I3171">
            <v>3.4420946301369866</v>
          </cell>
        </row>
        <row r="3172">
          <cell r="A3172" t="str">
            <v>September</v>
          </cell>
          <cell r="B3172" t="str">
            <v>3R2</v>
          </cell>
          <cell r="C3172" t="str">
            <v>Z82</v>
          </cell>
          <cell r="D3172" t="str">
            <v>FEDERATD</v>
          </cell>
          <cell r="E3172" t="str">
            <v>PGR</v>
          </cell>
          <cell r="F3172" t="str">
            <v>PGR</v>
          </cell>
          <cell r="G3172">
            <v>27027.02</v>
          </cell>
          <cell r="H3172">
            <v>6.45E-3</v>
          </cell>
          <cell r="I3172">
            <v>14.328022931506847</v>
          </cell>
        </row>
        <row r="3173">
          <cell r="A3173" t="str">
            <v>September</v>
          </cell>
          <cell r="B3173" t="str">
            <v>3R2</v>
          </cell>
          <cell r="C3173" t="str">
            <v>Z84</v>
          </cell>
          <cell r="D3173" t="str">
            <v>FEDERATD</v>
          </cell>
          <cell r="E3173" t="str">
            <v>PGR</v>
          </cell>
          <cell r="F3173" t="str">
            <v>PGR</v>
          </cell>
          <cell r="G3173">
            <v>8539.7099999999991</v>
          </cell>
          <cell r="H3173">
            <v>6.45E-3</v>
          </cell>
          <cell r="I3173">
            <v>4.5272161232876709</v>
          </cell>
        </row>
        <row r="3174">
          <cell r="A3174" t="str">
            <v>September</v>
          </cell>
          <cell r="B3174" t="str">
            <v>3R2</v>
          </cell>
          <cell r="C3174" t="str">
            <v>Z86</v>
          </cell>
          <cell r="D3174" t="str">
            <v>FEDERATD</v>
          </cell>
          <cell r="E3174" t="str">
            <v>PGR</v>
          </cell>
          <cell r="F3174" t="str">
            <v>PGR</v>
          </cell>
          <cell r="G3174">
            <v>124750.04</v>
          </cell>
          <cell r="H3174">
            <v>6.45E-3</v>
          </cell>
          <cell r="I3174">
            <v>66.134610246575335</v>
          </cell>
        </row>
        <row r="3175">
          <cell r="A3175" t="str">
            <v>September</v>
          </cell>
          <cell r="B3175" t="str">
            <v>3R2</v>
          </cell>
          <cell r="C3175" t="str">
            <v>Z87</v>
          </cell>
          <cell r="D3175" t="str">
            <v>FEDERATD</v>
          </cell>
          <cell r="E3175" t="str">
            <v>PGR</v>
          </cell>
          <cell r="F3175" t="str">
            <v>PGR</v>
          </cell>
          <cell r="G3175">
            <v>70951.399999999994</v>
          </cell>
          <cell r="H3175">
            <v>6.45E-3</v>
          </cell>
          <cell r="I3175">
            <v>37.613961369863013</v>
          </cell>
        </row>
        <row r="3176">
          <cell r="A3176" t="str">
            <v>September</v>
          </cell>
          <cell r="B3176" t="str">
            <v>3R2</v>
          </cell>
          <cell r="C3176" t="str">
            <v>Z88</v>
          </cell>
          <cell r="D3176" t="str">
            <v>FEDERATD</v>
          </cell>
          <cell r="E3176" t="str">
            <v>PGR</v>
          </cell>
          <cell r="F3176" t="str">
            <v>PGR</v>
          </cell>
          <cell r="G3176">
            <v>645684.92000000004</v>
          </cell>
          <cell r="H3176">
            <v>6.45E-3</v>
          </cell>
          <cell r="I3176">
            <v>342.30145758904109</v>
          </cell>
        </row>
        <row r="3177">
          <cell r="A3177" t="str">
            <v>September</v>
          </cell>
          <cell r="B3177" t="str">
            <v>3R2</v>
          </cell>
          <cell r="C3177" t="str">
            <v>Z89</v>
          </cell>
          <cell r="D3177" t="str">
            <v>FEDERATD</v>
          </cell>
          <cell r="E3177" t="str">
            <v>PGR</v>
          </cell>
          <cell r="F3177" t="str">
            <v>PGR</v>
          </cell>
          <cell r="G3177">
            <v>237051.27</v>
          </cell>
          <cell r="H3177">
            <v>6.45E-3</v>
          </cell>
          <cell r="I3177">
            <v>125.66964587671235</v>
          </cell>
        </row>
        <row r="3178">
          <cell r="A3178" t="str">
            <v>September</v>
          </cell>
          <cell r="B3178" t="str">
            <v>3R2</v>
          </cell>
          <cell r="C3178" t="str">
            <v>Z93</v>
          </cell>
          <cell r="D3178" t="str">
            <v>FEDERATD</v>
          </cell>
          <cell r="E3178" t="str">
            <v>PGR</v>
          </cell>
          <cell r="F3178" t="str">
            <v>PGR</v>
          </cell>
          <cell r="G3178">
            <v>480945.51</v>
          </cell>
          <cell r="H3178">
            <v>6.45E-3</v>
          </cell>
          <cell r="I3178">
            <v>254.96700324657536</v>
          </cell>
        </row>
        <row r="3179">
          <cell r="A3179" t="str">
            <v>September</v>
          </cell>
          <cell r="B3179" t="str">
            <v>3R2</v>
          </cell>
          <cell r="C3179" t="str">
            <v>Z94</v>
          </cell>
          <cell r="D3179" t="str">
            <v>FEDERATD</v>
          </cell>
          <cell r="E3179" t="str">
            <v>PGR</v>
          </cell>
          <cell r="F3179" t="str">
            <v>PGR</v>
          </cell>
          <cell r="G3179">
            <v>10660.34</v>
          </cell>
          <cell r="H3179">
            <v>6.45E-3</v>
          </cell>
          <cell r="I3179">
            <v>5.6514405205479461</v>
          </cell>
        </row>
        <row r="3180">
          <cell r="A3180" t="str">
            <v>September</v>
          </cell>
          <cell r="B3180" t="str">
            <v>3R2</v>
          </cell>
          <cell r="C3180" t="str">
            <v>Z96</v>
          </cell>
          <cell r="D3180" t="str">
            <v>FEDERATD</v>
          </cell>
          <cell r="E3180" t="str">
            <v>PGR</v>
          </cell>
          <cell r="F3180" t="str">
            <v>PGR</v>
          </cell>
          <cell r="G3180">
            <v>79329.42</v>
          </cell>
          <cell r="H3180">
            <v>6.45E-3</v>
          </cell>
          <cell r="I3180">
            <v>42.055459643835619</v>
          </cell>
        </row>
        <row r="3181">
          <cell r="A3181" t="str">
            <v>September</v>
          </cell>
          <cell r="B3181" t="str">
            <v>3R2</v>
          </cell>
          <cell r="C3181" t="str">
            <v>Z99</v>
          </cell>
          <cell r="D3181" t="str">
            <v>FEDERATD</v>
          </cell>
          <cell r="E3181" t="str">
            <v>PGR</v>
          </cell>
          <cell r="F3181" t="str">
            <v>PGR</v>
          </cell>
          <cell r="G3181">
            <v>306718.71999999997</v>
          </cell>
          <cell r="H3181">
            <v>6.45E-3</v>
          </cell>
          <cell r="I3181">
            <v>162.60293786301369</v>
          </cell>
        </row>
        <row r="3182">
          <cell r="A3182" t="str">
            <v>September</v>
          </cell>
          <cell r="B3182" t="str">
            <v>3R2</v>
          </cell>
          <cell r="C3182" t="str">
            <v>412</v>
          </cell>
          <cell r="D3182" t="str">
            <v>FEDERATD</v>
          </cell>
          <cell r="E3182" t="str">
            <v>Group1</v>
          </cell>
          <cell r="F3182" t="str">
            <v>PMCT</v>
          </cell>
          <cell r="G3182">
            <v>0.01</v>
          </cell>
          <cell r="H3182">
            <v>6.6E-3</v>
          </cell>
          <cell r="I3182">
            <v>5.4246575342465758E-6</v>
          </cell>
        </row>
        <row r="3183">
          <cell r="A3183" t="str">
            <v>September</v>
          </cell>
          <cell r="B3183" t="str">
            <v>3R2</v>
          </cell>
          <cell r="C3183" t="str">
            <v>DB8</v>
          </cell>
          <cell r="D3183" t="str">
            <v>FEDERATD</v>
          </cell>
          <cell r="E3183" t="str">
            <v>Group1</v>
          </cell>
          <cell r="F3183" t="str">
            <v>PMCT</v>
          </cell>
          <cell r="G3183">
            <v>27819.11</v>
          </cell>
          <cell r="H3183">
            <v>6.6E-3</v>
          </cell>
          <cell r="I3183">
            <v>15.090914465753425</v>
          </cell>
        </row>
        <row r="3184">
          <cell r="A3184" t="str">
            <v>September</v>
          </cell>
          <cell r="B3184" t="str">
            <v>3R2</v>
          </cell>
          <cell r="C3184" t="str">
            <v>DU3</v>
          </cell>
          <cell r="D3184" t="str">
            <v>FEDERATD</v>
          </cell>
          <cell r="E3184" t="str">
            <v>Group1</v>
          </cell>
          <cell r="F3184" t="str">
            <v>PMCT</v>
          </cell>
          <cell r="G3184">
            <v>13609.71</v>
          </cell>
          <cell r="H3184">
            <v>6.6E-3</v>
          </cell>
          <cell r="I3184">
            <v>7.3828015890410956</v>
          </cell>
        </row>
        <row r="3185">
          <cell r="A3185" t="str">
            <v>September</v>
          </cell>
          <cell r="B3185" t="str">
            <v>3R2</v>
          </cell>
          <cell r="C3185" t="str">
            <v>G83</v>
          </cell>
          <cell r="D3185" t="str">
            <v>FEDERATD</v>
          </cell>
          <cell r="E3185" t="str">
            <v>Group1</v>
          </cell>
          <cell r="F3185" t="str">
            <v>PMCT</v>
          </cell>
          <cell r="G3185">
            <v>2130.58</v>
          </cell>
          <cell r="H3185">
            <v>6.6E-3</v>
          </cell>
          <cell r="I3185">
            <v>1.1557666849315069</v>
          </cell>
        </row>
        <row r="3186">
          <cell r="A3186" t="str">
            <v>September</v>
          </cell>
          <cell r="B3186" t="str">
            <v>3R2</v>
          </cell>
          <cell r="C3186" t="str">
            <v>Z96</v>
          </cell>
          <cell r="D3186" t="str">
            <v>FEDERATD</v>
          </cell>
          <cell r="E3186" t="str">
            <v>Group1</v>
          </cell>
          <cell r="F3186" t="str">
            <v>PMCT</v>
          </cell>
          <cell r="G3186">
            <v>34.26</v>
          </cell>
          <cell r="H3186">
            <v>6.6E-3</v>
          </cell>
          <cell r="I3186">
            <v>1.8584876712328766E-2</v>
          </cell>
        </row>
        <row r="3187">
          <cell r="A3187" t="str">
            <v>September</v>
          </cell>
          <cell r="B3187" t="str">
            <v>3R2</v>
          </cell>
          <cell r="C3187" t="str">
            <v>051</v>
          </cell>
          <cell r="D3187" t="str">
            <v>FEDERATD</v>
          </cell>
          <cell r="E3187" t="str">
            <v>Group7</v>
          </cell>
          <cell r="F3187" t="str">
            <v>PMOC</v>
          </cell>
          <cell r="G3187">
            <v>233799.55</v>
          </cell>
          <cell r="H3187">
            <v>0</v>
          </cell>
          <cell r="I3187">
            <v>0</v>
          </cell>
        </row>
        <row r="3188">
          <cell r="A3188" t="str">
            <v>September</v>
          </cell>
          <cell r="B3188" t="str">
            <v>3R2</v>
          </cell>
          <cell r="C3188" t="str">
            <v>234</v>
          </cell>
          <cell r="D3188" t="str">
            <v>FEDERATD</v>
          </cell>
          <cell r="E3188" t="str">
            <v>Group7</v>
          </cell>
          <cell r="F3188" t="str">
            <v>PMOC</v>
          </cell>
          <cell r="G3188">
            <v>127136.75</v>
          </cell>
          <cell r="H3188">
            <v>0</v>
          </cell>
          <cell r="I3188">
            <v>0</v>
          </cell>
        </row>
        <row r="3189">
          <cell r="A3189" t="str">
            <v>September</v>
          </cell>
          <cell r="B3189" t="str">
            <v>3R2</v>
          </cell>
          <cell r="C3189" t="str">
            <v>AB6</v>
          </cell>
          <cell r="D3189" t="str">
            <v>FEDERATD</v>
          </cell>
          <cell r="E3189" t="str">
            <v>Group7</v>
          </cell>
          <cell r="F3189" t="str">
            <v>PMOC</v>
          </cell>
          <cell r="G3189">
            <v>59624.22</v>
          </cell>
          <cell r="H3189">
            <v>0</v>
          </cell>
          <cell r="I3189">
            <v>0</v>
          </cell>
        </row>
        <row r="3190">
          <cell r="A3190" t="str">
            <v>September</v>
          </cell>
          <cell r="B3190" t="str">
            <v>3R2</v>
          </cell>
          <cell r="C3190" t="str">
            <v>AQ7</v>
          </cell>
          <cell r="D3190" t="str">
            <v>FEDERATD</v>
          </cell>
          <cell r="E3190" t="str">
            <v>Group7</v>
          </cell>
          <cell r="F3190" t="str">
            <v>PMOC</v>
          </cell>
          <cell r="G3190">
            <v>210303.14</v>
          </cell>
          <cell r="H3190">
            <v>0</v>
          </cell>
          <cell r="I3190">
            <v>0</v>
          </cell>
        </row>
        <row r="3191">
          <cell r="A3191" t="str">
            <v>September</v>
          </cell>
          <cell r="B3191" t="str">
            <v>3R2</v>
          </cell>
          <cell r="C3191" t="str">
            <v>C28</v>
          </cell>
          <cell r="D3191" t="str">
            <v>FEDERATD</v>
          </cell>
          <cell r="E3191" t="str">
            <v>Group7</v>
          </cell>
          <cell r="F3191" t="str">
            <v>PMOC</v>
          </cell>
          <cell r="G3191">
            <v>493799.42</v>
          </cell>
          <cell r="H3191">
            <v>0</v>
          </cell>
          <cell r="I3191">
            <v>0</v>
          </cell>
        </row>
        <row r="3192">
          <cell r="A3192" t="str">
            <v>September</v>
          </cell>
          <cell r="B3192" t="str">
            <v>3R2</v>
          </cell>
          <cell r="C3192" t="str">
            <v>CY2</v>
          </cell>
          <cell r="D3192" t="str">
            <v>FEDERATD</v>
          </cell>
          <cell r="E3192" t="str">
            <v>Group7</v>
          </cell>
          <cell r="F3192" t="str">
            <v>PMOC</v>
          </cell>
          <cell r="G3192">
            <v>61908.89</v>
          </cell>
          <cell r="H3192">
            <v>0</v>
          </cell>
          <cell r="I3192">
            <v>0</v>
          </cell>
        </row>
        <row r="3193">
          <cell r="A3193" t="str">
            <v>September</v>
          </cell>
          <cell r="B3193" t="str">
            <v>3R2</v>
          </cell>
          <cell r="C3193" t="str">
            <v>012</v>
          </cell>
          <cell r="D3193" t="str">
            <v>FEDERATD</v>
          </cell>
          <cell r="E3193" t="str">
            <v>Group6</v>
          </cell>
          <cell r="F3193" t="str">
            <v>PMOS</v>
          </cell>
          <cell r="G3193">
            <v>827305.62</v>
          </cell>
          <cell r="H3193">
            <v>1.5E-3</v>
          </cell>
          <cell r="I3193">
            <v>101.99658328767123</v>
          </cell>
        </row>
        <row r="3194">
          <cell r="A3194" t="str">
            <v>September</v>
          </cell>
          <cell r="B3194" t="str">
            <v>3R2</v>
          </cell>
          <cell r="C3194" t="str">
            <v>034</v>
          </cell>
          <cell r="D3194" t="str">
            <v>FEDERATD</v>
          </cell>
          <cell r="E3194" t="str">
            <v>Group6</v>
          </cell>
          <cell r="F3194" t="str">
            <v>PMOS</v>
          </cell>
          <cell r="G3194">
            <v>201375.97</v>
          </cell>
          <cell r="H3194">
            <v>1.5E-3</v>
          </cell>
          <cell r="I3194">
            <v>24.827174383561644</v>
          </cell>
        </row>
        <row r="3195">
          <cell r="A3195" t="str">
            <v>September</v>
          </cell>
          <cell r="B3195" t="str">
            <v>3R2</v>
          </cell>
          <cell r="C3195" t="str">
            <v>051</v>
          </cell>
          <cell r="D3195" t="str">
            <v>FEDERATD</v>
          </cell>
          <cell r="E3195" t="str">
            <v>Group6</v>
          </cell>
          <cell r="F3195" t="str">
            <v>PMOS</v>
          </cell>
          <cell r="G3195">
            <v>2033584.68</v>
          </cell>
          <cell r="H3195">
            <v>1.5E-3</v>
          </cell>
          <cell r="I3195">
            <v>250.71591945205478</v>
          </cell>
        </row>
        <row r="3196">
          <cell r="A3196" t="str">
            <v>September</v>
          </cell>
          <cell r="B3196" t="str">
            <v>3R2</v>
          </cell>
          <cell r="C3196" t="str">
            <v>116</v>
          </cell>
          <cell r="D3196" t="str">
            <v>FEDERATD</v>
          </cell>
          <cell r="E3196" t="str">
            <v>Group6</v>
          </cell>
          <cell r="F3196" t="str">
            <v>PMOS</v>
          </cell>
          <cell r="G3196">
            <v>736201.84</v>
          </cell>
          <cell r="H3196">
            <v>1.5E-3</v>
          </cell>
          <cell r="I3196">
            <v>90.764610410958909</v>
          </cell>
        </row>
        <row r="3197">
          <cell r="A3197" t="str">
            <v>September</v>
          </cell>
          <cell r="B3197" t="str">
            <v>3R2</v>
          </cell>
          <cell r="C3197" t="str">
            <v>170</v>
          </cell>
          <cell r="D3197" t="str">
            <v>FEDERATD</v>
          </cell>
          <cell r="E3197" t="str">
            <v>Group6</v>
          </cell>
          <cell r="F3197" t="str">
            <v>PMOS</v>
          </cell>
          <cell r="G3197">
            <v>130180.16</v>
          </cell>
          <cell r="H3197">
            <v>1.5E-3</v>
          </cell>
          <cell r="I3197">
            <v>16.049608767123289</v>
          </cell>
        </row>
        <row r="3198">
          <cell r="A3198" t="str">
            <v>September</v>
          </cell>
          <cell r="B3198" t="str">
            <v>3R2</v>
          </cell>
          <cell r="C3198" t="str">
            <v>185</v>
          </cell>
          <cell r="D3198" t="str">
            <v>FEDERATD</v>
          </cell>
          <cell r="E3198" t="str">
            <v>Group6</v>
          </cell>
          <cell r="F3198" t="str">
            <v>PMOS</v>
          </cell>
          <cell r="G3198">
            <v>7926.39</v>
          </cell>
          <cell r="H3198">
            <v>1.5E-3</v>
          </cell>
          <cell r="I3198">
            <v>0.97722616438356169</v>
          </cell>
        </row>
        <row r="3199">
          <cell r="A3199" t="str">
            <v>September</v>
          </cell>
          <cell r="B3199" t="str">
            <v>3R2</v>
          </cell>
          <cell r="C3199" t="str">
            <v>189</v>
          </cell>
          <cell r="D3199" t="str">
            <v>FEDERATD</v>
          </cell>
          <cell r="E3199" t="str">
            <v>Group6</v>
          </cell>
          <cell r="F3199" t="str">
            <v>PMOS</v>
          </cell>
          <cell r="G3199">
            <v>1116791.55</v>
          </cell>
          <cell r="H3199">
            <v>1.5E-3</v>
          </cell>
          <cell r="I3199">
            <v>137.6866294520548</v>
          </cell>
        </row>
        <row r="3200">
          <cell r="A3200" t="str">
            <v>September</v>
          </cell>
          <cell r="B3200" t="str">
            <v>3R2</v>
          </cell>
          <cell r="C3200" t="str">
            <v>190</v>
          </cell>
          <cell r="D3200" t="str">
            <v>FEDERATD</v>
          </cell>
          <cell r="E3200" t="str">
            <v>Group6</v>
          </cell>
          <cell r="F3200" t="str">
            <v>PMOS</v>
          </cell>
          <cell r="G3200">
            <v>6452.62</v>
          </cell>
          <cell r="H3200">
            <v>1.5E-3</v>
          </cell>
          <cell r="I3200">
            <v>0.79552849315068486</v>
          </cell>
        </row>
        <row r="3201">
          <cell r="A3201" t="str">
            <v>September</v>
          </cell>
          <cell r="B3201" t="str">
            <v>3R2</v>
          </cell>
          <cell r="C3201" t="str">
            <v>194</v>
          </cell>
          <cell r="D3201" t="str">
            <v>FEDERATD</v>
          </cell>
          <cell r="E3201" t="str">
            <v>Group6</v>
          </cell>
          <cell r="F3201" t="str">
            <v>PMOS</v>
          </cell>
          <cell r="G3201">
            <v>99161.71</v>
          </cell>
          <cell r="H3201">
            <v>1.5E-3</v>
          </cell>
          <cell r="I3201">
            <v>12.225416301369863</v>
          </cell>
        </row>
        <row r="3202">
          <cell r="A3202" t="str">
            <v>September</v>
          </cell>
          <cell r="B3202" t="str">
            <v>3R2</v>
          </cell>
          <cell r="C3202" t="str">
            <v>224</v>
          </cell>
          <cell r="D3202" t="str">
            <v>FEDERATD</v>
          </cell>
          <cell r="E3202" t="str">
            <v>Group6</v>
          </cell>
          <cell r="F3202" t="str">
            <v>PMOS</v>
          </cell>
          <cell r="G3202">
            <v>4896.51</v>
          </cell>
          <cell r="H3202">
            <v>1.5E-3</v>
          </cell>
          <cell r="I3202">
            <v>0.60367931506849304</v>
          </cell>
        </row>
        <row r="3203">
          <cell r="A3203" t="str">
            <v>September</v>
          </cell>
          <cell r="B3203" t="str">
            <v>3R2</v>
          </cell>
          <cell r="C3203" t="str">
            <v>234</v>
          </cell>
          <cell r="D3203" t="str">
            <v>FEDERATD</v>
          </cell>
          <cell r="E3203" t="str">
            <v>Group6</v>
          </cell>
          <cell r="F3203" t="str">
            <v>PMOS</v>
          </cell>
          <cell r="G3203">
            <v>99646.58</v>
          </cell>
          <cell r="H3203">
            <v>1.5E-3</v>
          </cell>
          <cell r="I3203">
            <v>12.28519479452055</v>
          </cell>
        </row>
        <row r="3204">
          <cell r="A3204" t="str">
            <v>September</v>
          </cell>
          <cell r="B3204" t="str">
            <v>3R2</v>
          </cell>
          <cell r="C3204" t="str">
            <v>235</v>
          </cell>
          <cell r="D3204" t="str">
            <v>FEDERATD</v>
          </cell>
          <cell r="E3204" t="str">
            <v>Group6</v>
          </cell>
          <cell r="F3204" t="str">
            <v>PMOS</v>
          </cell>
          <cell r="G3204">
            <v>578759.38</v>
          </cell>
          <cell r="H3204">
            <v>1.5E-3</v>
          </cell>
          <cell r="I3204">
            <v>71.353896164383571</v>
          </cell>
        </row>
        <row r="3205">
          <cell r="A3205" t="str">
            <v>September</v>
          </cell>
          <cell r="B3205" t="str">
            <v>3R2</v>
          </cell>
          <cell r="C3205" t="str">
            <v>262</v>
          </cell>
          <cell r="D3205" t="str">
            <v>FEDERATD</v>
          </cell>
          <cell r="E3205" t="str">
            <v>Group6</v>
          </cell>
          <cell r="F3205" t="str">
            <v>PMOS</v>
          </cell>
          <cell r="G3205">
            <v>1811.49</v>
          </cell>
          <cell r="H3205">
            <v>1.5E-3</v>
          </cell>
          <cell r="I3205">
            <v>0.22333438356164384</v>
          </cell>
        </row>
        <row r="3206">
          <cell r="A3206" t="str">
            <v>September</v>
          </cell>
          <cell r="B3206" t="str">
            <v>3R2</v>
          </cell>
          <cell r="C3206" t="str">
            <v>269</v>
          </cell>
          <cell r="D3206" t="str">
            <v>FEDERATD</v>
          </cell>
          <cell r="E3206" t="str">
            <v>Group6</v>
          </cell>
          <cell r="F3206" t="str">
            <v>PMOS</v>
          </cell>
          <cell r="G3206">
            <v>130997.8</v>
          </cell>
          <cell r="H3206">
            <v>1.5E-3</v>
          </cell>
          <cell r="I3206">
            <v>16.150413698630135</v>
          </cell>
        </row>
        <row r="3207">
          <cell r="A3207" t="str">
            <v>September</v>
          </cell>
          <cell r="B3207" t="str">
            <v>3R2</v>
          </cell>
          <cell r="C3207" t="str">
            <v>329</v>
          </cell>
          <cell r="D3207" t="str">
            <v>FEDERATD</v>
          </cell>
          <cell r="E3207" t="str">
            <v>Group6</v>
          </cell>
          <cell r="F3207" t="str">
            <v>PMOS</v>
          </cell>
          <cell r="G3207">
            <v>27113.439999999999</v>
          </cell>
          <cell r="H3207">
            <v>1.5E-3</v>
          </cell>
          <cell r="I3207">
            <v>3.3427528767123285</v>
          </cell>
        </row>
        <row r="3208">
          <cell r="A3208" t="str">
            <v>September</v>
          </cell>
          <cell r="B3208" t="str">
            <v>3R2</v>
          </cell>
          <cell r="C3208" t="str">
            <v>390</v>
          </cell>
          <cell r="D3208" t="str">
            <v>FEDERATD</v>
          </cell>
          <cell r="E3208" t="str">
            <v>Group6</v>
          </cell>
          <cell r="F3208" t="str">
            <v>PMOS</v>
          </cell>
          <cell r="G3208">
            <v>212.64</v>
          </cell>
          <cell r="H3208">
            <v>1.5E-3</v>
          </cell>
          <cell r="I3208">
            <v>2.6215890410958901E-2</v>
          </cell>
        </row>
        <row r="3209">
          <cell r="A3209" t="str">
            <v>September</v>
          </cell>
          <cell r="B3209" t="str">
            <v>3R2</v>
          </cell>
          <cell r="C3209" t="str">
            <v>438</v>
          </cell>
          <cell r="D3209" t="str">
            <v>FEDERATD</v>
          </cell>
          <cell r="E3209" t="str">
            <v>Group6</v>
          </cell>
          <cell r="F3209" t="str">
            <v>PMOS</v>
          </cell>
          <cell r="G3209">
            <v>76.09</v>
          </cell>
          <cell r="H3209">
            <v>1.5E-3</v>
          </cell>
          <cell r="I3209">
            <v>9.380958904109591E-3</v>
          </cell>
        </row>
        <row r="3210">
          <cell r="A3210" t="str">
            <v>September</v>
          </cell>
          <cell r="B3210" t="str">
            <v>3R2</v>
          </cell>
          <cell r="C3210" t="str">
            <v>489</v>
          </cell>
          <cell r="D3210" t="str">
            <v>FEDERATD</v>
          </cell>
          <cell r="E3210" t="str">
            <v>Group6</v>
          </cell>
          <cell r="F3210" t="str">
            <v>PMOS</v>
          </cell>
          <cell r="G3210">
            <v>48.09</v>
          </cell>
          <cell r="H3210">
            <v>1.5E-3</v>
          </cell>
          <cell r="I3210">
            <v>5.9289041095890414E-3</v>
          </cell>
        </row>
        <row r="3211">
          <cell r="A3211" t="str">
            <v>September</v>
          </cell>
          <cell r="B3211" t="str">
            <v>3R2</v>
          </cell>
          <cell r="C3211" t="str">
            <v>494</v>
          </cell>
          <cell r="D3211" t="str">
            <v>FEDERATD</v>
          </cell>
          <cell r="E3211" t="str">
            <v>Group6</v>
          </cell>
          <cell r="F3211" t="str">
            <v>PMOS</v>
          </cell>
          <cell r="G3211">
            <v>65895.83</v>
          </cell>
          <cell r="H3211">
            <v>1.5E-3</v>
          </cell>
          <cell r="I3211">
            <v>8.1241434246575341</v>
          </cell>
        </row>
        <row r="3212">
          <cell r="A3212" t="str">
            <v>September</v>
          </cell>
          <cell r="B3212" t="str">
            <v>3R2</v>
          </cell>
          <cell r="C3212" t="str">
            <v>536</v>
          </cell>
          <cell r="D3212" t="str">
            <v>FEDERATD</v>
          </cell>
          <cell r="E3212" t="str">
            <v>Group6</v>
          </cell>
          <cell r="F3212" t="str">
            <v>PMOS</v>
          </cell>
          <cell r="G3212">
            <v>175981.88</v>
          </cell>
          <cell r="H3212">
            <v>1.5E-3</v>
          </cell>
          <cell r="I3212">
            <v>21.696396164383565</v>
          </cell>
        </row>
        <row r="3213">
          <cell r="A3213" t="str">
            <v>September</v>
          </cell>
          <cell r="B3213" t="str">
            <v>3R2</v>
          </cell>
          <cell r="C3213" t="str">
            <v>650</v>
          </cell>
          <cell r="D3213" t="str">
            <v>FEDERATD</v>
          </cell>
          <cell r="E3213" t="str">
            <v>Group6</v>
          </cell>
          <cell r="F3213" t="str">
            <v>PMOS</v>
          </cell>
          <cell r="G3213">
            <v>184522.21</v>
          </cell>
          <cell r="H3213">
            <v>1.5E-3</v>
          </cell>
          <cell r="I3213">
            <v>22.749313561643834</v>
          </cell>
        </row>
        <row r="3214">
          <cell r="A3214" t="str">
            <v>September</v>
          </cell>
          <cell r="B3214" t="str">
            <v>3R2</v>
          </cell>
          <cell r="C3214" t="str">
            <v>750</v>
          </cell>
          <cell r="D3214" t="str">
            <v>FEDERATD</v>
          </cell>
          <cell r="E3214" t="str">
            <v>Group6</v>
          </cell>
          <cell r="F3214" t="str">
            <v>PMOS</v>
          </cell>
          <cell r="G3214">
            <v>2227.92</v>
          </cell>
          <cell r="H3214">
            <v>1.5E-3</v>
          </cell>
          <cell r="I3214">
            <v>0.27467506849315071</v>
          </cell>
        </row>
        <row r="3215">
          <cell r="A3215" t="str">
            <v>September</v>
          </cell>
          <cell r="B3215" t="str">
            <v>3R2</v>
          </cell>
          <cell r="C3215" t="str">
            <v>763</v>
          </cell>
          <cell r="D3215" t="str">
            <v>FEDERATD</v>
          </cell>
          <cell r="E3215" t="str">
            <v>Group6</v>
          </cell>
          <cell r="F3215" t="str">
            <v>PMOS</v>
          </cell>
          <cell r="G3215">
            <v>45512.33</v>
          </cell>
          <cell r="H3215">
            <v>1.5E-3</v>
          </cell>
          <cell r="I3215">
            <v>5.6111091780821925</v>
          </cell>
        </row>
        <row r="3216">
          <cell r="A3216" t="str">
            <v>September</v>
          </cell>
          <cell r="B3216" t="str">
            <v>3R2</v>
          </cell>
          <cell r="C3216" t="str">
            <v>782</v>
          </cell>
          <cell r="D3216" t="str">
            <v>FEDERATD</v>
          </cell>
          <cell r="E3216" t="str">
            <v>Group6</v>
          </cell>
          <cell r="F3216" t="str">
            <v>PMOS</v>
          </cell>
          <cell r="G3216">
            <v>390.15</v>
          </cell>
          <cell r="H3216">
            <v>1.5E-3</v>
          </cell>
          <cell r="I3216">
            <v>4.8100684931506849E-2</v>
          </cell>
        </row>
        <row r="3217">
          <cell r="A3217" t="str">
            <v>September</v>
          </cell>
          <cell r="B3217" t="str">
            <v>3R2</v>
          </cell>
          <cell r="C3217" t="str">
            <v>835</v>
          </cell>
          <cell r="D3217" t="str">
            <v>FEDERATD</v>
          </cell>
          <cell r="E3217" t="str">
            <v>Group6</v>
          </cell>
          <cell r="F3217" t="str">
            <v>PMOS</v>
          </cell>
          <cell r="G3217">
            <v>1530348.07</v>
          </cell>
          <cell r="H3217">
            <v>1.5E-3</v>
          </cell>
          <cell r="I3217">
            <v>188.67304972602741</v>
          </cell>
        </row>
        <row r="3218">
          <cell r="A3218" t="str">
            <v>September</v>
          </cell>
          <cell r="B3218" t="str">
            <v>3R2</v>
          </cell>
          <cell r="C3218" t="str">
            <v>AA9</v>
          </cell>
          <cell r="D3218" t="str">
            <v>FEDERATD</v>
          </cell>
          <cell r="E3218" t="str">
            <v>Group6</v>
          </cell>
          <cell r="F3218" t="str">
            <v>PMOS</v>
          </cell>
          <cell r="G3218">
            <v>435701.77</v>
          </cell>
          <cell r="H3218">
            <v>1.5E-3</v>
          </cell>
          <cell r="I3218">
            <v>53.716656575342462</v>
          </cell>
        </row>
        <row r="3219">
          <cell r="A3219" t="str">
            <v>September</v>
          </cell>
          <cell r="B3219" t="str">
            <v>3R2</v>
          </cell>
          <cell r="C3219" t="str">
            <v>AAN</v>
          </cell>
          <cell r="D3219" t="str">
            <v>FEDERATD</v>
          </cell>
          <cell r="E3219" t="str">
            <v>Group6</v>
          </cell>
          <cell r="F3219" t="str">
            <v>PMOS</v>
          </cell>
          <cell r="G3219">
            <v>50548.46</v>
          </cell>
          <cell r="H3219">
            <v>1.5E-3</v>
          </cell>
          <cell r="I3219">
            <v>6.2320019178082191</v>
          </cell>
        </row>
        <row r="3220">
          <cell r="A3220" t="str">
            <v>September</v>
          </cell>
          <cell r="B3220" t="str">
            <v>3R2</v>
          </cell>
          <cell r="C3220" t="str">
            <v>AF6</v>
          </cell>
          <cell r="D3220" t="str">
            <v>FEDERATD</v>
          </cell>
          <cell r="E3220" t="str">
            <v>Group6</v>
          </cell>
          <cell r="F3220" t="str">
            <v>PMOS</v>
          </cell>
          <cell r="G3220">
            <v>2599691.1800000002</v>
          </cell>
          <cell r="H3220">
            <v>1.5E-3</v>
          </cell>
          <cell r="I3220">
            <v>320.50987150684932</v>
          </cell>
        </row>
        <row r="3221">
          <cell r="A3221" t="str">
            <v>September</v>
          </cell>
          <cell r="B3221" t="str">
            <v>3R2</v>
          </cell>
          <cell r="C3221" t="str">
            <v>AF7</v>
          </cell>
          <cell r="D3221" t="str">
            <v>FEDERATD</v>
          </cell>
          <cell r="E3221" t="str">
            <v>Group6</v>
          </cell>
          <cell r="F3221" t="str">
            <v>PMOS</v>
          </cell>
          <cell r="G3221">
            <v>1685272.37</v>
          </cell>
          <cell r="H3221">
            <v>1.5E-3</v>
          </cell>
          <cell r="I3221">
            <v>207.77330589041097</v>
          </cell>
        </row>
        <row r="3222">
          <cell r="A3222" t="str">
            <v>September</v>
          </cell>
          <cell r="B3222" t="str">
            <v>3R2</v>
          </cell>
          <cell r="C3222" t="str">
            <v>AJ1</v>
          </cell>
          <cell r="D3222" t="str">
            <v>FEDERATD</v>
          </cell>
          <cell r="E3222" t="str">
            <v>Group6</v>
          </cell>
          <cell r="F3222" t="str">
            <v>PMOS</v>
          </cell>
          <cell r="G3222">
            <v>201382.18</v>
          </cell>
          <cell r="H3222">
            <v>1.5E-3</v>
          </cell>
          <cell r="I3222">
            <v>24.827939999999998</v>
          </cell>
        </row>
        <row r="3223">
          <cell r="A3223" t="str">
            <v>September</v>
          </cell>
          <cell r="B3223" t="str">
            <v>3R2</v>
          </cell>
          <cell r="C3223" t="str">
            <v>AP4</v>
          </cell>
          <cell r="D3223" t="str">
            <v>FEDERATD</v>
          </cell>
          <cell r="E3223" t="str">
            <v>Group6</v>
          </cell>
          <cell r="F3223" t="str">
            <v>PMOS</v>
          </cell>
          <cell r="G3223">
            <v>236181.84</v>
          </cell>
          <cell r="H3223">
            <v>1.5E-3</v>
          </cell>
          <cell r="I3223">
            <v>29.118309041095891</v>
          </cell>
        </row>
        <row r="3224">
          <cell r="A3224" t="str">
            <v>September</v>
          </cell>
          <cell r="B3224" t="str">
            <v>3R2</v>
          </cell>
          <cell r="C3224" t="str">
            <v>AQ7</v>
          </cell>
          <cell r="D3224" t="str">
            <v>FEDERATD</v>
          </cell>
          <cell r="E3224" t="str">
            <v>Group6</v>
          </cell>
          <cell r="F3224" t="str">
            <v>PMOS</v>
          </cell>
          <cell r="G3224">
            <v>1615404.36</v>
          </cell>
          <cell r="H3224">
            <v>1.5E-3</v>
          </cell>
          <cell r="I3224">
            <v>199.15944164383563</v>
          </cell>
        </row>
        <row r="3225">
          <cell r="A3225" t="str">
            <v>September</v>
          </cell>
          <cell r="B3225" t="str">
            <v>3R2</v>
          </cell>
          <cell r="C3225" t="str">
            <v>AR5</v>
          </cell>
          <cell r="D3225" t="str">
            <v>FEDERATD</v>
          </cell>
          <cell r="E3225" t="str">
            <v>Group6</v>
          </cell>
          <cell r="F3225" t="str">
            <v>PMOS</v>
          </cell>
          <cell r="G3225">
            <v>0.68</v>
          </cell>
          <cell r="H3225">
            <v>1.5E-3</v>
          </cell>
          <cell r="I3225">
            <v>8.383561643835617E-5</v>
          </cell>
        </row>
        <row r="3226">
          <cell r="A3226" t="str">
            <v>September</v>
          </cell>
          <cell r="B3226" t="str">
            <v>3R2</v>
          </cell>
          <cell r="C3226" t="str">
            <v>AW5</v>
          </cell>
          <cell r="D3226" t="str">
            <v>FEDERATD</v>
          </cell>
          <cell r="E3226" t="str">
            <v>Group6</v>
          </cell>
          <cell r="F3226" t="str">
            <v>PMOS</v>
          </cell>
          <cell r="G3226">
            <v>498711.12</v>
          </cell>
          <cell r="H3226">
            <v>1.5E-3</v>
          </cell>
          <cell r="I3226">
            <v>61.484932602739718</v>
          </cell>
        </row>
        <row r="3227">
          <cell r="A3227" t="str">
            <v>September</v>
          </cell>
          <cell r="B3227" t="str">
            <v>3R2</v>
          </cell>
          <cell r="C3227" t="str">
            <v>B89</v>
          </cell>
          <cell r="D3227" t="str">
            <v>FEDERATD</v>
          </cell>
          <cell r="E3227" t="str">
            <v>Group6</v>
          </cell>
          <cell r="F3227" t="str">
            <v>PMOS</v>
          </cell>
          <cell r="G3227">
            <v>273025.55</v>
          </cell>
          <cell r="H3227">
            <v>1.5E-3</v>
          </cell>
          <cell r="I3227">
            <v>33.66068424657535</v>
          </cell>
        </row>
        <row r="3228">
          <cell r="A3228" t="str">
            <v>September</v>
          </cell>
          <cell r="B3228" t="str">
            <v>3R2</v>
          </cell>
          <cell r="C3228" t="str">
            <v>B93</v>
          </cell>
          <cell r="D3228" t="str">
            <v>FEDERATD</v>
          </cell>
          <cell r="E3228" t="str">
            <v>Group6</v>
          </cell>
          <cell r="F3228" t="str">
            <v>PMOS</v>
          </cell>
          <cell r="G3228">
            <v>172060.68</v>
          </cell>
          <cell r="H3228">
            <v>1.5E-3</v>
          </cell>
          <cell r="I3228">
            <v>21.212960547945205</v>
          </cell>
        </row>
        <row r="3229">
          <cell r="A3229" t="str">
            <v>September</v>
          </cell>
          <cell r="B3229" t="str">
            <v>3R2</v>
          </cell>
          <cell r="C3229" t="str">
            <v>C12</v>
          </cell>
          <cell r="D3229" t="str">
            <v>FEDERATD</v>
          </cell>
          <cell r="E3229" t="str">
            <v>Group6</v>
          </cell>
          <cell r="F3229" t="str">
            <v>PMOS</v>
          </cell>
          <cell r="G3229">
            <v>472234.29</v>
          </cell>
          <cell r="H3229">
            <v>1.5E-3</v>
          </cell>
          <cell r="I3229">
            <v>58.220665890410956</v>
          </cell>
        </row>
        <row r="3230">
          <cell r="A3230" t="str">
            <v>September</v>
          </cell>
          <cell r="B3230" t="str">
            <v>3R2</v>
          </cell>
          <cell r="C3230" t="str">
            <v>C36</v>
          </cell>
          <cell r="D3230" t="str">
            <v>FEDERATD</v>
          </cell>
          <cell r="E3230" t="str">
            <v>Group6</v>
          </cell>
          <cell r="F3230" t="str">
            <v>PMOS</v>
          </cell>
          <cell r="G3230">
            <v>295.70999999999998</v>
          </cell>
          <cell r="H3230">
            <v>1.5E-3</v>
          </cell>
          <cell r="I3230">
            <v>3.6457397260273972E-2</v>
          </cell>
        </row>
        <row r="3231">
          <cell r="A3231" t="str">
            <v>September</v>
          </cell>
          <cell r="B3231" t="str">
            <v>3R2</v>
          </cell>
          <cell r="C3231" t="str">
            <v>CA4</v>
          </cell>
          <cell r="D3231" t="str">
            <v>FEDERATD</v>
          </cell>
          <cell r="E3231" t="str">
            <v>Group6</v>
          </cell>
          <cell r="F3231" t="str">
            <v>PMOS</v>
          </cell>
          <cell r="G3231">
            <v>3256964.18</v>
          </cell>
          <cell r="H3231">
            <v>1.5E-3</v>
          </cell>
          <cell r="I3231">
            <v>401.54352904109589</v>
          </cell>
        </row>
        <row r="3232">
          <cell r="A3232" t="str">
            <v>September</v>
          </cell>
          <cell r="B3232" t="str">
            <v>3R2</v>
          </cell>
          <cell r="C3232" t="str">
            <v>CI3</v>
          </cell>
          <cell r="D3232" t="str">
            <v>FEDERATD</v>
          </cell>
          <cell r="E3232" t="str">
            <v>Group6</v>
          </cell>
          <cell r="F3232" t="str">
            <v>PMOS</v>
          </cell>
          <cell r="G3232">
            <v>272844.43</v>
          </cell>
          <cell r="H3232">
            <v>1.5E-3</v>
          </cell>
          <cell r="I3232">
            <v>33.638354383561641</v>
          </cell>
        </row>
        <row r="3233">
          <cell r="A3233" t="str">
            <v>September</v>
          </cell>
          <cell r="B3233" t="str">
            <v>3R2</v>
          </cell>
          <cell r="C3233" t="str">
            <v>CS5</v>
          </cell>
          <cell r="D3233" t="str">
            <v>FEDERATD</v>
          </cell>
          <cell r="E3233" t="str">
            <v>Group6</v>
          </cell>
          <cell r="F3233" t="str">
            <v>PMOS</v>
          </cell>
          <cell r="G3233">
            <v>78252</v>
          </cell>
          <cell r="H3233">
            <v>1.5E-3</v>
          </cell>
          <cell r="I3233">
            <v>9.647506849315068</v>
          </cell>
        </row>
        <row r="3234">
          <cell r="A3234" t="str">
            <v>September</v>
          </cell>
          <cell r="B3234" t="str">
            <v>3R2</v>
          </cell>
          <cell r="C3234" t="str">
            <v>CS7</v>
          </cell>
          <cell r="D3234" t="str">
            <v>FEDERATD</v>
          </cell>
          <cell r="E3234" t="str">
            <v>Group6</v>
          </cell>
          <cell r="F3234" t="str">
            <v>PMOS</v>
          </cell>
          <cell r="G3234">
            <v>75659.47</v>
          </cell>
          <cell r="H3234">
            <v>1.5E-3</v>
          </cell>
          <cell r="I3234">
            <v>9.3278798630136972</v>
          </cell>
        </row>
        <row r="3235">
          <cell r="A3235" t="str">
            <v>September</v>
          </cell>
          <cell r="B3235" t="str">
            <v>3R2</v>
          </cell>
          <cell r="C3235" t="str">
            <v>CX9</v>
          </cell>
          <cell r="D3235" t="str">
            <v>FEDERATD</v>
          </cell>
          <cell r="E3235" t="str">
            <v>Group6</v>
          </cell>
          <cell r="F3235" t="str">
            <v>PMOS</v>
          </cell>
          <cell r="G3235">
            <v>129181.81</v>
          </cell>
          <cell r="H3235">
            <v>1.5E-3</v>
          </cell>
          <cell r="I3235">
            <v>15.926524520547947</v>
          </cell>
        </row>
        <row r="3236">
          <cell r="A3236" t="str">
            <v>September</v>
          </cell>
          <cell r="B3236" t="str">
            <v>3R2</v>
          </cell>
          <cell r="C3236" t="str">
            <v>D35</v>
          </cell>
          <cell r="D3236" t="str">
            <v>FEDERATD</v>
          </cell>
          <cell r="E3236" t="str">
            <v>Group6</v>
          </cell>
          <cell r="F3236" t="str">
            <v>PMOS</v>
          </cell>
          <cell r="G3236">
            <v>622659.04</v>
          </cell>
          <cell r="H3236">
            <v>1.5E-3</v>
          </cell>
          <cell r="I3236">
            <v>76.766183013698637</v>
          </cell>
        </row>
        <row r="3237">
          <cell r="A3237" t="str">
            <v>September</v>
          </cell>
          <cell r="B3237" t="str">
            <v>3R2</v>
          </cell>
          <cell r="C3237" t="str">
            <v>D61</v>
          </cell>
          <cell r="D3237" t="str">
            <v>FEDERATD</v>
          </cell>
          <cell r="E3237" t="str">
            <v>Group6</v>
          </cell>
          <cell r="F3237" t="str">
            <v>PMOS</v>
          </cell>
          <cell r="G3237">
            <v>240.18</v>
          </cell>
          <cell r="H3237">
            <v>1.5E-3</v>
          </cell>
          <cell r="I3237">
            <v>2.9611232876712329E-2</v>
          </cell>
        </row>
        <row r="3238">
          <cell r="A3238" t="str">
            <v>September</v>
          </cell>
          <cell r="B3238" t="str">
            <v>3R2</v>
          </cell>
          <cell r="C3238" t="str">
            <v>D98</v>
          </cell>
          <cell r="D3238" t="str">
            <v>FEDERATD</v>
          </cell>
          <cell r="E3238" t="str">
            <v>Group6</v>
          </cell>
          <cell r="F3238" t="str">
            <v>PMOS</v>
          </cell>
          <cell r="G3238">
            <v>226224.06</v>
          </cell>
          <cell r="H3238">
            <v>1.5E-3</v>
          </cell>
          <cell r="I3238">
            <v>27.890637534246576</v>
          </cell>
        </row>
        <row r="3239">
          <cell r="A3239" t="str">
            <v>September</v>
          </cell>
          <cell r="B3239" t="str">
            <v>3R2</v>
          </cell>
          <cell r="C3239" t="str">
            <v>DC8</v>
          </cell>
          <cell r="D3239" t="str">
            <v>FEDERATD</v>
          </cell>
          <cell r="E3239" t="str">
            <v>Group6</v>
          </cell>
          <cell r="F3239" t="str">
            <v>PMOS</v>
          </cell>
          <cell r="G3239">
            <v>707333.74</v>
          </cell>
          <cell r="H3239">
            <v>1.5E-3</v>
          </cell>
          <cell r="I3239">
            <v>87.205529589041106</v>
          </cell>
        </row>
        <row r="3240">
          <cell r="A3240" t="str">
            <v>September</v>
          </cell>
          <cell r="B3240" t="str">
            <v>3R2</v>
          </cell>
          <cell r="C3240" t="str">
            <v>DCB</v>
          </cell>
          <cell r="D3240" t="str">
            <v>FEDERATD</v>
          </cell>
          <cell r="E3240" t="str">
            <v>Group6</v>
          </cell>
          <cell r="F3240" t="str">
            <v>PMOS</v>
          </cell>
          <cell r="G3240">
            <v>192033.73</v>
          </cell>
          <cell r="H3240">
            <v>1.5E-3</v>
          </cell>
          <cell r="I3240">
            <v>23.675391369863018</v>
          </cell>
        </row>
        <row r="3241">
          <cell r="A3241" t="str">
            <v>September</v>
          </cell>
          <cell r="B3241" t="str">
            <v>3R2</v>
          </cell>
          <cell r="C3241" t="str">
            <v>DG8</v>
          </cell>
          <cell r="D3241" t="str">
            <v>FEDERATD</v>
          </cell>
          <cell r="E3241" t="str">
            <v>Group6</v>
          </cell>
          <cell r="F3241" t="str">
            <v>PMOS</v>
          </cell>
          <cell r="G3241">
            <v>53466.46</v>
          </cell>
          <cell r="H3241">
            <v>1.5E-3</v>
          </cell>
          <cell r="I3241">
            <v>6.5917553424657545</v>
          </cell>
        </row>
        <row r="3242">
          <cell r="A3242" t="str">
            <v>September</v>
          </cell>
          <cell r="B3242" t="str">
            <v>3R2</v>
          </cell>
          <cell r="C3242" t="str">
            <v>DH5</v>
          </cell>
          <cell r="D3242" t="str">
            <v>FEDERATD</v>
          </cell>
          <cell r="E3242" t="str">
            <v>Group6</v>
          </cell>
          <cell r="F3242" t="str">
            <v>PMOS</v>
          </cell>
          <cell r="G3242">
            <v>24875.22</v>
          </cell>
          <cell r="H3242">
            <v>1.5E-3</v>
          </cell>
          <cell r="I3242">
            <v>3.0668079452054791</v>
          </cell>
        </row>
        <row r="3243">
          <cell r="A3243" t="str">
            <v>September</v>
          </cell>
          <cell r="B3243" t="str">
            <v>3R2</v>
          </cell>
          <cell r="C3243" t="str">
            <v>DH9</v>
          </cell>
          <cell r="D3243" t="str">
            <v>FEDERATD</v>
          </cell>
          <cell r="E3243" t="str">
            <v>Group6</v>
          </cell>
          <cell r="F3243" t="str">
            <v>PMOS</v>
          </cell>
          <cell r="G3243">
            <v>27476.76</v>
          </cell>
          <cell r="H3243">
            <v>1.5E-3</v>
          </cell>
          <cell r="I3243">
            <v>3.3875457534246571</v>
          </cell>
        </row>
        <row r="3244">
          <cell r="A3244" t="str">
            <v>September</v>
          </cell>
          <cell r="B3244" t="str">
            <v>3R2</v>
          </cell>
          <cell r="C3244" t="str">
            <v>DJ2</v>
          </cell>
          <cell r="D3244" t="str">
            <v>FEDERATD</v>
          </cell>
          <cell r="E3244" t="str">
            <v>Group6</v>
          </cell>
          <cell r="F3244" t="str">
            <v>PMOS</v>
          </cell>
          <cell r="G3244">
            <v>195050.16</v>
          </cell>
          <cell r="H3244">
            <v>1.5E-3</v>
          </cell>
          <cell r="I3244">
            <v>24.047280000000001</v>
          </cell>
        </row>
        <row r="3245">
          <cell r="A3245" t="str">
            <v>September</v>
          </cell>
          <cell r="B3245" t="str">
            <v>3R2</v>
          </cell>
          <cell r="C3245" t="str">
            <v>DJ6</v>
          </cell>
          <cell r="D3245" t="str">
            <v>FEDERATD</v>
          </cell>
          <cell r="E3245" t="str">
            <v>Group6</v>
          </cell>
          <cell r="F3245" t="str">
            <v>PMOS</v>
          </cell>
          <cell r="G3245">
            <v>2630025.2400000002</v>
          </cell>
          <cell r="H3245">
            <v>1.5E-3</v>
          </cell>
          <cell r="I3245">
            <v>324.24968712328757</v>
          </cell>
        </row>
        <row r="3246">
          <cell r="A3246" t="str">
            <v>September</v>
          </cell>
          <cell r="B3246" t="str">
            <v>3R2</v>
          </cell>
          <cell r="C3246" t="str">
            <v>DJ7</v>
          </cell>
          <cell r="D3246" t="str">
            <v>FEDERATD</v>
          </cell>
          <cell r="E3246" t="str">
            <v>Group6</v>
          </cell>
          <cell r="F3246" t="str">
            <v>PMOS</v>
          </cell>
          <cell r="G3246">
            <v>433107.16</v>
          </cell>
          <cell r="H3246">
            <v>1.5E-3</v>
          </cell>
          <cell r="I3246">
            <v>53.396773150684936</v>
          </cell>
        </row>
        <row r="3247">
          <cell r="A3247" t="str">
            <v>September</v>
          </cell>
          <cell r="B3247" t="str">
            <v>3R2</v>
          </cell>
          <cell r="C3247" t="str">
            <v>DK4</v>
          </cell>
          <cell r="D3247" t="str">
            <v>FEDERATD</v>
          </cell>
          <cell r="E3247" t="str">
            <v>Group6</v>
          </cell>
          <cell r="F3247" t="str">
            <v>PMOS</v>
          </cell>
          <cell r="G3247">
            <v>430662.96</v>
          </cell>
          <cell r="H3247">
            <v>1.5E-3</v>
          </cell>
          <cell r="I3247">
            <v>53.095433424657536</v>
          </cell>
        </row>
        <row r="3248">
          <cell r="A3248" t="str">
            <v>September</v>
          </cell>
          <cell r="B3248" t="str">
            <v>3R2</v>
          </cell>
          <cell r="C3248" t="str">
            <v>DL5</v>
          </cell>
          <cell r="D3248" t="str">
            <v>FEDERATD</v>
          </cell>
          <cell r="E3248" t="str">
            <v>Group6</v>
          </cell>
          <cell r="F3248" t="str">
            <v>PMOS</v>
          </cell>
          <cell r="G3248">
            <v>121833.61</v>
          </cell>
          <cell r="H3248">
            <v>1.5E-3</v>
          </cell>
          <cell r="I3248">
            <v>15.02058205479452</v>
          </cell>
        </row>
        <row r="3249">
          <cell r="A3249" t="str">
            <v>September</v>
          </cell>
          <cell r="B3249" t="str">
            <v>3R2</v>
          </cell>
          <cell r="C3249" t="str">
            <v>DL8</v>
          </cell>
          <cell r="D3249" t="str">
            <v>FEDERATD</v>
          </cell>
          <cell r="E3249" t="str">
            <v>Group6</v>
          </cell>
          <cell r="F3249" t="str">
            <v>PMOS</v>
          </cell>
          <cell r="G3249">
            <v>705282.27</v>
          </cell>
          <cell r="H3249">
            <v>1.5E-3</v>
          </cell>
          <cell r="I3249">
            <v>86.952608630136979</v>
          </cell>
        </row>
        <row r="3250">
          <cell r="A3250" t="str">
            <v>September</v>
          </cell>
          <cell r="B3250" t="str">
            <v>3R2</v>
          </cell>
          <cell r="C3250" t="str">
            <v>EMP</v>
          </cell>
          <cell r="D3250" t="str">
            <v>FEDERATD</v>
          </cell>
          <cell r="E3250" t="str">
            <v>Group6</v>
          </cell>
          <cell r="F3250" t="str">
            <v>PMOS</v>
          </cell>
          <cell r="G3250">
            <v>13824.74</v>
          </cell>
          <cell r="H3250">
            <v>1.5E-3</v>
          </cell>
          <cell r="I3250">
            <v>1.70442</v>
          </cell>
        </row>
        <row r="3251">
          <cell r="A3251" t="str">
            <v>September</v>
          </cell>
          <cell r="B3251" t="str">
            <v>3R2</v>
          </cell>
          <cell r="C3251" t="str">
            <v>F98</v>
          </cell>
          <cell r="D3251" t="str">
            <v>FEDERATD</v>
          </cell>
          <cell r="E3251" t="str">
            <v>Group6</v>
          </cell>
          <cell r="F3251" t="str">
            <v>PMOS</v>
          </cell>
          <cell r="G3251">
            <v>240.38</v>
          </cell>
          <cell r="H3251">
            <v>1.5E-3</v>
          </cell>
          <cell r="I3251">
            <v>2.9635890410958904E-2</v>
          </cell>
        </row>
        <row r="3252">
          <cell r="A3252" t="str">
            <v>September</v>
          </cell>
          <cell r="B3252" t="str">
            <v>3R2</v>
          </cell>
          <cell r="C3252" t="str">
            <v>G32</v>
          </cell>
          <cell r="D3252" t="str">
            <v>FEDERATD</v>
          </cell>
          <cell r="E3252" t="str">
            <v>Group6</v>
          </cell>
          <cell r="F3252" t="str">
            <v>PMOS</v>
          </cell>
          <cell r="G3252">
            <v>68105.88</v>
          </cell>
          <cell r="H3252">
            <v>1.5E-3</v>
          </cell>
          <cell r="I3252">
            <v>8.3966153424657524</v>
          </cell>
        </row>
        <row r="3253">
          <cell r="A3253" t="str">
            <v>September</v>
          </cell>
          <cell r="B3253" t="str">
            <v>3R2</v>
          </cell>
          <cell r="C3253" t="str">
            <v>G34</v>
          </cell>
          <cell r="D3253" t="str">
            <v>FEDERATD</v>
          </cell>
          <cell r="E3253" t="str">
            <v>Group6</v>
          </cell>
          <cell r="F3253" t="str">
            <v>PMOS</v>
          </cell>
          <cell r="G3253">
            <v>8715</v>
          </cell>
          <cell r="H3253">
            <v>1.5E-3</v>
          </cell>
          <cell r="I3253">
            <v>1.0744520547945207</v>
          </cell>
        </row>
        <row r="3254">
          <cell r="A3254" t="str">
            <v>September</v>
          </cell>
          <cell r="B3254" t="str">
            <v>3R2</v>
          </cell>
          <cell r="C3254" t="str">
            <v>G69</v>
          </cell>
          <cell r="D3254" t="str">
            <v>FEDERATD</v>
          </cell>
          <cell r="E3254" t="str">
            <v>Group6</v>
          </cell>
          <cell r="F3254" t="str">
            <v>PMOS</v>
          </cell>
          <cell r="G3254">
            <v>436345.66</v>
          </cell>
          <cell r="H3254">
            <v>1.5E-3</v>
          </cell>
          <cell r="I3254">
            <v>53.796040273972608</v>
          </cell>
        </row>
        <row r="3255">
          <cell r="A3255" t="str">
            <v>September</v>
          </cell>
          <cell r="B3255" t="str">
            <v>3R2</v>
          </cell>
          <cell r="C3255" t="str">
            <v>G83</v>
          </cell>
          <cell r="D3255" t="str">
            <v>FEDERATD</v>
          </cell>
          <cell r="E3255" t="str">
            <v>Group6</v>
          </cell>
          <cell r="F3255" t="str">
            <v>PMOS</v>
          </cell>
          <cell r="G3255">
            <v>151730.76999999999</v>
          </cell>
          <cell r="H3255">
            <v>1.5E-3</v>
          </cell>
          <cell r="I3255">
            <v>18.706533287671231</v>
          </cell>
        </row>
        <row r="3256">
          <cell r="A3256" t="str">
            <v>September</v>
          </cell>
          <cell r="B3256" t="str">
            <v>3R2</v>
          </cell>
          <cell r="C3256" t="str">
            <v>G98</v>
          </cell>
          <cell r="D3256" t="str">
            <v>FEDERATD</v>
          </cell>
          <cell r="E3256" t="str">
            <v>Group6</v>
          </cell>
          <cell r="F3256" t="str">
            <v>PMOS</v>
          </cell>
          <cell r="G3256">
            <v>51067.59</v>
          </cell>
          <cell r="H3256">
            <v>1.5E-3</v>
          </cell>
          <cell r="I3256">
            <v>6.2960042465753414</v>
          </cell>
        </row>
        <row r="3257">
          <cell r="A3257" t="str">
            <v>September</v>
          </cell>
          <cell r="B3257" t="str">
            <v>3R2</v>
          </cell>
          <cell r="C3257" t="str">
            <v>H17</v>
          </cell>
          <cell r="D3257" t="str">
            <v>FEDERATD</v>
          </cell>
          <cell r="E3257" t="str">
            <v>Group6</v>
          </cell>
          <cell r="F3257" t="str">
            <v>PMOS</v>
          </cell>
          <cell r="G3257">
            <v>422315.8</v>
          </cell>
          <cell r="H3257">
            <v>1.5E-3</v>
          </cell>
          <cell r="I3257">
            <v>52.066331506849309</v>
          </cell>
        </row>
        <row r="3258">
          <cell r="A3258" t="str">
            <v>September</v>
          </cell>
          <cell r="B3258" t="str">
            <v>3R2</v>
          </cell>
          <cell r="C3258" t="str">
            <v>H38</v>
          </cell>
          <cell r="D3258" t="str">
            <v>FEDERATD</v>
          </cell>
          <cell r="E3258" t="str">
            <v>Group6</v>
          </cell>
          <cell r="F3258" t="str">
            <v>PMOS</v>
          </cell>
          <cell r="G3258">
            <v>3494.33</v>
          </cell>
          <cell r="H3258">
            <v>1.5E-3</v>
          </cell>
          <cell r="I3258">
            <v>0.43080780821917802</v>
          </cell>
        </row>
        <row r="3259">
          <cell r="A3259" t="str">
            <v>September</v>
          </cell>
          <cell r="B3259" t="str">
            <v>3R2</v>
          </cell>
          <cell r="C3259" t="str">
            <v>H60</v>
          </cell>
          <cell r="D3259" t="str">
            <v>FEDERATD</v>
          </cell>
          <cell r="E3259" t="str">
            <v>Group6</v>
          </cell>
          <cell r="F3259" t="str">
            <v>PMOS</v>
          </cell>
          <cell r="G3259">
            <v>53250.51</v>
          </cell>
          <cell r="H3259">
            <v>1.5E-3</v>
          </cell>
          <cell r="I3259">
            <v>6.5651313698630132</v>
          </cell>
        </row>
        <row r="3260">
          <cell r="A3260" t="str">
            <v>September</v>
          </cell>
          <cell r="B3260" t="str">
            <v>3R2</v>
          </cell>
          <cell r="C3260" t="str">
            <v>H63</v>
          </cell>
          <cell r="D3260" t="str">
            <v>FEDERATD</v>
          </cell>
          <cell r="E3260" t="str">
            <v>Group6</v>
          </cell>
          <cell r="F3260" t="str">
            <v>PMOS</v>
          </cell>
          <cell r="G3260">
            <v>561240.22</v>
          </cell>
          <cell r="H3260">
            <v>1.5E-3</v>
          </cell>
          <cell r="I3260">
            <v>69.1939997260274</v>
          </cell>
        </row>
        <row r="3261">
          <cell r="A3261" t="str">
            <v>September</v>
          </cell>
          <cell r="B3261" t="str">
            <v>3R2</v>
          </cell>
          <cell r="C3261" t="str">
            <v>H69</v>
          </cell>
          <cell r="D3261" t="str">
            <v>FEDERATD</v>
          </cell>
          <cell r="E3261" t="str">
            <v>Group6</v>
          </cell>
          <cell r="F3261" t="str">
            <v>PMOS</v>
          </cell>
          <cell r="G3261">
            <v>210149.85</v>
          </cell>
          <cell r="H3261">
            <v>1.5E-3</v>
          </cell>
          <cell r="I3261">
            <v>25.908885616438358</v>
          </cell>
        </row>
        <row r="3262">
          <cell r="A3262" t="str">
            <v>September</v>
          </cell>
          <cell r="B3262" t="str">
            <v>3R2</v>
          </cell>
          <cell r="C3262" t="str">
            <v>HN2</v>
          </cell>
          <cell r="D3262" t="str">
            <v>FEDERATD</v>
          </cell>
          <cell r="E3262" t="str">
            <v>Group6</v>
          </cell>
          <cell r="F3262" t="str">
            <v>PMOS</v>
          </cell>
          <cell r="G3262">
            <v>33342.5</v>
          </cell>
          <cell r="H3262">
            <v>1.5E-3</v>
          </cell>
          <cell r="I3262">
            <v>4.1107191780821921</v>
          </cell>
        </row>
        <row r="3263">
          <cell r="A3263" t="str">
            <v>September</v>
          </cell>
          <cell r="B3263" t="str">
            <v>3R2</v>
          </cell>
          <cell r="C3263" t="str">
            <v>HR4</v>
          </cell>
          <cell r="D3263" t="str">
            <v>FEDERATD</v>
          </cell>
          <cell r="E3263" t="str">
            <v>Group6</v>
          </cell>
          <cell r="F3263" t="str">
            <v>PMOS</v>
          </cell>
          <cell r="G3263">
            <v>22173.95</v>
          </cell>
          <cell r="H3263">
            <v>1.5E-3</v>
          </cell>
          <cell r="I3263">
            <v>2.7337746575342465</v>
          </cell>
        </row>
        <row r="3264">
          <cell r="A3264" t="str">
            <v>September</v>
          </cell>
          <cell r="B3264" t="str">
            <v>3R2</v>
          </cell>
          <cell r="C3264" t="str">
            <v>HX7</v>
          </cell>
          <cell r="D3264" t="str">
            <v>FEDERATD</v>
          </cell>
          <cell r="E3264" t="str">
            <v>Group6</v>
          </cell>
          <cell r="F3264" t="str">
            <v>PMOS</v>
          </cell>
          <cell r="G3264">
            <v>180238.52</v>
          </cell>
          <cell r="H3264">
            <v>1.5E-3</v>
          </cell>
          <cell r="I3264">
            <v>22.221187397260273</v>
          </cell>
        </row>
        <row r="3265">
          <cell r="A3265" t="str">
            <v>September</v>
          </cell>
          <cell r="B3265" t="str">
            <v>3R2</v>
          </cell>
          <cell r="C3265" t="str">
            <v>I94</v>
          </cell>
          <cell r="D3265" t="str">
            <v>FEDERATD</v>
          </cell>
          <cell r="E3265" t="str">
            <v>Group6</v>
          </cell>
          <cell r="F3265" t="str">
            <v>PMOS</v>
          </cell>
          <cell r="G3265">
            <v>1053.8900000000001</v>
          </cell>
          <cell r="H3265">
            <v>1.5E-3</v>
          </cell>
          <cell r="I3265">
            <v>0.12993164383561645</v>
          </cell>
        </row>
        <row r="3266">
          <cell r="A3266" t="str">
            <v>September</v>
          </cell>
          <cell r="B3266" t="str">
            <v>3R2</v>
          </cell>
          <cell r="C3266" t="str">
            <v>JA2</v>
          </cell>
          <cell r="D3266" t="str">
            <v>FEDERATD</v>
          </cell>
          <cell r="E3266" t="str">
            <v>Group6</v>
          </cell>
          <cell r="F3266" t="str">
            <v>PMOS</v>
          </cell>
          <cell r="G3266">
            <v>7896.9</v>
          </cell>
          <cell r="H3266">
            <v>1.5E-3</v>
          </cell>
          <cell r="I3266">
            <v>0.97359041095890408</v>
          </cell>
        </row>
        <row r="3267">
          <cell r="A3267" t="str">
            <v>September</v>
          </cell>
          <cell r="B3267" t="str">
            <v>3R2</v>
          </cell>
          <cell r="C3267" t="str">
            <v>JG9</v>
          </cell>
          <cell r="D3267" t="str">
            <v>FEDERATD</v>
          </cell>
          <cell r="E3267" t="str">
            <v>Group6</v>
          </cell>
          <cell r="F3267" t="str">
            <v>PMOS</v>
          </cell>
          <cell r="G3267">
            <v>404152.11</v>
          </cell>
          <cell r="H3267">
            <v>1.5E-3</v>
          </cell>
          <cell r="I3267">
            <v>49.826972465753428</v>
          </cell>
        </row>
        <row r="3268">
          <cell r="A3268" t="str">
            <v>September</v>
          </cell>
          <cell r="B3268" t="str">
            <v>3R2</v>
          </cell>
          <cell r="C3268" t="str">
            <v>JHS</v>
          </cell>
          <cell r="D3268" t="str">
            <v>FEDERATD</v>
          </cell>
          <cell r="E3268" t="str">
            <v>Group6</v>
          </cell>
          <cell r="F3268" t="str">
            <v>PMOS</v>
          </cell>
          <cell r="G3268">
            <v>64176.55</v>
          </cell>
          <cell r="H3268">
            <v>1.5E-3</v>
          </cell>
          <cell r="I3268">
            <v>7.9121773972602742</v>
          </cell>
        </row>
        <row r="3269">
          <cell r="A3269" t="str">
            <v>September</v>
          </cell>
          <cell r="B3269" t="str">
            <v>3R2</v>
          </cell>
          <cell r="C3269" t="str">
            <v>K97</v>
          </cell>
          <cell r="D3269" t="str">
            <v>FEDERATD</v>
          </cell>
          <cell r="E3269" t="str">
            <v>Group6</v>
          </cell>
          <cell r="F3269" t="str">
            <v>PMOS</v>
          </cell>
          <cell r="G3269">
            <v>591.80999999999995</v>
          </cell>
          <cell r="H3269">
            <v>1.5E-3</v>
          </cell>
          <cell r="I3269">
            <v>7.2962876712328761E-2</v>
          </cell>
        </row>
        <row r="3270">
          <cell r="A3270" t="str">
            <v>September</v>
          </cell>
          <cell r="B3270" t="str">
            <v>3R2</v>
          </cell>
          <cell r="C3270" t="str">
            <v>LPD</v>
          </cell>
          <cell r="D3270" t="str">
            <v>FEDERATD</v>
          </cell>
          <cell r="E3270" t="str">
            <v>Group6</v>
          </cell>
          <cell r="F3270" t="str">
            <v>PMOS</v>
          </cell>
          <cell r="G3270">
            <v>621117.67000000004</v>
          </cell>
          <cell r="H3270">
            <v>1.5E-3</v>
          </cell>
          <cell r="I3270">
            <v>76.57615109589041</v>
          </cell>
        </row>
        <row r="3271">
          <cell r="A3271" t="str">
            <v>September</v>
          </cell>
          <cell r="B3271" t="str">
            <v>3R2</v>
          </cell>
          <cell r="C3271" t="str">
            <v>M14</v>
          </cell>
          <cell r="D3271" t="str">
            <v>FEDERATD</v>
          </cell>
          <cell r="E3271" t="str">
            <v>Group6</v>
          </cell>
          <cell r="F3271" t="str">
            <v>PMOS</v>
          </cell>
          <cell r="G3271">
            <v>815.92</v>
          </cell>
          <cell r="H3271">
            <v>1.5E-3</v>
          </cell>
          <cell r="I3271">
            <v>0.10059287671232875</v>
          </cell>
        </row>
        <row r="3272">
          <cell r="A3272" t="str">
            <v>September</v>
          </cell>
          <cell r="B3272" t="str">
            <v>3R2</v>
          </cell>
          <cell r="C3272" t="str">
            <v>M34</v>
          </cell>
          <cell r="D3272" t="str">
            <v>FEDERATD</v>
          </cell>
          <cell r="E3272" t="str">
            <v>Group6</v>
          </cell>
          <cell r="F3272" t="str">
            <v>PMOS</v>
          </cell>
          <cell r="G3272">
            <v>8905.3799999999992</v>
          </cell>
          <cell r="H3272">
            <v>1.5E-3</v>
          </cell>
          <cell r="I3272">
            <v>1.0979235616438356</v>
          </cell>
        </row>
        <row r="3273">
          <cell r="A3273" t="str">
            <v>September</v>
          </cell>
          <cell r="B3273" t="str">
            <v>3R2</v>
          </cell>
          <cell r="C3273" t="str">
            <v>R27</v>
          </cell>
          <cell r="D3273" t="str">
            <v>FEDERATD</v>
          </cell>
          <cell r="E3273" t="str">
            <v>Group6</v>
          </cell>
          <cell r="F3273" t="str">
            <v>PMOS</v>
          </cell>
          <cell r="G3273">
            <v>267262.8</v>
          </cell>
          <cell r="H3273">
            <v>1.5E-3</v>
          </cell>
          <cell r="I3273">
            <v>32.950208219178087</v>
          </cell>
        </row>
        <row r="3274">
          <cell r="A3274" t="str">
            <v>September</v>
          </cell>
          <cell r="B3274" t="str">
            <v>3R2</v>
          </cell>
          <cell r="C3274" t="str">
            <v>R45</v>
          </cell>
          <cell r="D3274" t="str">
            <v>FEDERATD</v>
          </cell>
          <cell r="E3274" t="str">
            <v>Group6</v>
          </cell>
          <cell r="F3274" t="str">
            <v>PMOS</v>
          </cell>
          <cell r="G3274">
            <v>78339.72</v>
          </cell>
          <cell r="H3274">
            <v>1.5E-3</v>
          </cell>
          <cell r="I3274">
            <v>9.6583216438356168</v>
          </cell>
        </row>
        <row r="3275">
          <cell r="A3275" t="str">
            <v>September</v>
          </cell>
          <cell r="B3275" t="str">
            <v>3R2</v>
          </cell>
          <cell r="C3275" t="str">
            <v>R97</v>
          </cell>
          <cell r="D3275" t="str">
            <v>FEDERATD</v>
          </cell>
          <cell r="E3275" t="str">
            <v>Group6</v>
          </cell>
          <cell r="F3275" t="str">
            <v>PMOS</v>
          </cell>
          <cell r="G3275">
            <v>369334.74</v>
          </cell>
          <cell r="H3275">
            <v>1.5E-3</v>
          </cell>
          <cell r="I3275">
            <v>45.534420000000004</v>
          </cell>
        </row>
        <row r="3276">
          <cell r="A3276" t="str">
            <v>September</v>
          </cell>
          <cell r="B3276" t="str">
            <v>3R2</v>
          </cell>
          <cell r="C3276" t="str">
            <v>T13</v>
          </cell>
          <cell r="D3276" t="str">
            <v>FEDERATD</v>
          </cell>
          <cell r="E3276" t="str">
            <v>Group6</v>
          </cell>
          <cell r="F3276" t="str">
            <v>PMOS</v>
          </cell>
          <cell r="G3276">
            <v>185960.19</v>
          </cell>
          <cell r="H3276">
            <v>1.5E-3</v>
          </cell>
          <cell r="I3276">
            <v>22.926598767123288</v>
          </cell>
        </row>
        <row r="3277">
          <cell r="A3277" t="str">
            <v>September</v>
          </cell>
          <cell r="B3277" t="str">
            <v>3R2</v>
          </cell>
          <cell r="C3277" t="str">
            <v>UIH</v>
          </cell>
          <cell r="D3277" t="str">
            <v>FEDERATD</v>
          </cell>
          <cell r="E3277" t="str">
            <v>Group6</v>
          </cell>
          <cell r="F3277" t="str">
            <v>PMOS</v>
          </cell>
          <cell r="G3277">
            <v>317199.28999999998</v>
          </cell>
          <cell r="H3277">
            <v>1.5E-3</v>
          </cell>
          <cell r="I3277">
            <v>39.106761780821913</v>
          </cell>
        </row>
        <row r="3278">
          <cell r="A3278" t="str">
            <v>September</v>
          </cell>
          <cell r="B3278" t="str">
            <v>3R2</v>
          </cell>
          <cell r="C3278" t="str">
            <v>V70</v>
          </cell>
          <cell r="D3278" t="str">
            <v>FEDERATD</v>
          </cell>
          <cell r="E3278" t="str">
            <v>Group6</v>
          </cell>
          <cell r="F3278" t="str">
            <v>PMOS</v>
          </cell>
          <cell r="G3278">
            <v>505922.11</v>
          </cell>
          <cell r="H3278">
            <v>1.5E-3</v>
          </cell>
          <cell r="I3278">
            <v>62.373958767123277</v>
          </cell>
        </row>
        <row r="3279">
          <cell r="A3279" t="str">
            <v>September</v>
          </cell>
          <cell r="B3279" t="str">
            <v>3R2</v>
          </cell>
          <cell r="C3279" t="str">
            <v>W09</v>
          </cell>
          <cell r="D3279" t="str">
            <v>FEDERATD</v>
          </cell>
          <cell r="E3279" t="str">
            <v>Group6</v>
          </cell>
          <cell r="F3279" t="str">
            <v>PMOS</v>
          </cell>
          <cell r="G3279">
            <v>729092.26</v>
          </cell>
          <cell r="H3279">
            <v>1.5E-3</v>
          </cell>
          <cell r="I3279">
            <v>89.888086849315073</v>
          </cell>
        </row>
        <row r="3280">
          <cell r="A3280" t="str">
            <v>September</v>
          </cell>
          <cell r="B3280" t="str">
            <v>3R2</v>
          </cell>
          <cell r="C3280" t="str">
            <v>WWW</v>
          </cell>
          <cell r="D3280" t="str">
            <v>FEDERATD</v>
          </cell>
          <cell r="E3280" t="str">
            <v>Group6</v>
          </cell>
          <cell r="F3280" t="str">
            <v>PMOS</v>
          </cell>
          <cell r="G3280">
            <v>282841.17</v>
          </cell>
          <cell r="H3280">
            <v>1.5E-3</v>
          </cell>
          <cell r="I3280">
            <v>34.87082917808219</v>
          </cell>
        </row>
        <row r="3281">
          <cell r="A3281" t="str">
            <v>September</v>
          </cell>
          <cell r="B3281" t="str">
            <v>3R2</v>
          </cell>
          <cell r="C3281" t="str">
            <v>X93</v>
          </cell>
          <cell r="D3281" t="str">
            <v>FEDERATD</v>
          </cell>
          <cell r="E3281" t="str">
            <v>Group6</v>
          </cell>
          <cell r="F3281" t="str">
            <v>PMOS</v>
          </cell>
          <cell r="G3281">
            <v>3354.72</v>
          </cell>
          <cell r="H3281">
            <v>1.5E-3</v>
          </cell>
          <cell r="I3281">
            <v>0.41359561643835613</v>
          </cell>
        </row>
        <row r="3282">
          <cell r="A3282" t="str">
            <v>September</v>
          </cell>
          <cell r="B3282" t="str">
            <v>3R2</v>
          </cell>
          <cell r="C3282" t="str">
            <v>XJ2</v>
          </cell>
          <cell r="D3282" t="str">
            <v>FEDERATD</v>
          </cell>
          <cell r="E3282" t="str">
            <v>Group6</v>
          </cell>
          <cell r="F3282" t="str">
            <v>PMOS</v>
          </cell>
          <cell r="G3282">
            <v>47.02</v>
          </cell>
          <cell r="H3282">
            <v>1.5E-3</v>
          </cell>
          <cell r="I3282">
            <v>5.7969863013698636E-3</v>
          </cell>
        </row>
        <row r="3283">
          <cell r="A3283" t="str">
            <v>September</v>
          </cell>
          <cell r="B3283" t="str">
            <v>3R2</v>
          </cell>
          <cell r="C3283" t="str">
            <v>Y29</v>
          </cell>
          <cell r="D3283" t="str">
            <v>FEDERATD</v>
          </cell>
          <cell r="E3283" t="str">
            <v>Group6</v>
          </cell>
          <cell r="F3283" t="str">
            <v>PMOS</v>
          </cell>
          <cell r="G3283">
            <v>214418.23</v>
          </cell>
          <cell r="H3283">
            <v>1.5E-3</v>
          </cell>
          <cell r="I3283">
            <v>26.435124246575342</v>
          </cell>
        </row>
        <row r="3284">
          <cell r="A3284" t="str">
            <v>September</v>
          </cell>
          <cell r="B3284" t="str">
            <v>3R2</v>
          </cell>
          <cell r="C3284" t="str">
            <v>Y78</v>
          </cell>
          <cell r="D3284" t="str">
            <v>FEDERATD</v>
          </cell>
          <cell r="E3284" t="str">
            <v>Group6</v>
          </cell>
          <cell r="F3284" t="str">
            <v>PMOS</v>
          </cell>
          <cell r="G3284">
            <v>1677615.34</v>
          </cell>
          <cell r="H3284">
            <v>1.5E-3</v>
          </cell>
          <cell r="I3284">
            <v>206.82928849315067</v>
          </cell>
        </row>
        <row r="3285">
          <cell r="A3285" t="str">
            <v>September</v>
          </cell>
          <cell r="B3285" t="str">
            <v>3R2</v>
          </cell>
          <cell r="C3285" t="str">
            <v>R97</v>
          </cell>
          <cell r="D3285" t="str">
            <v>FEDERATD</v>
          </cell>
          <cell r="E3285" t="str">
            <v>Group6</v>
          </cell>
          <cell r="F3285" t="str">
            <v>POSS</v>
          </cell>
          <cell r="G3285">
            <v>143674.16</v>
          </cell>
          <cell r="H3285">
            <v>1.5E-3</v>
          </cell>
          <cell r="I3285">
            <v>17.713252602739725</v>
          </cell>
        </row>
        <row r="3286">
          <cell r="A3286" t="str">
            <v>September</v>
          </cell>
          <cell r="B3286" t="str">
            <v>3R2</v>
          </cell>
          <cell r="C3286" t="str">
            <v>C47</v>
          </cell>
          <cell r="D3286" t="str">
            <v>FEDERATD</v>
          </cell>
          <cell r="E3286" t="str">
            <v>Group7</v>
          </cell>
          <cell r="F3286" t="str">
            <v>PVOC</v>
          </cell>
          <cell r="G3286">
            <v>4377703.91</v>
          </cell>
          <cell r="H3286">
            <v>0</v>
          </cell>
          <cell r="I3286">
            <v>0</v>
          </cell>
        </row>
        <row r="3287">
          <cell r="A3287" t="str">
            <v>September</v>
          </cell>
          <cell r="B3287" t="str">
            <v>3R2</v>
          </cell>
          <cell r="C3287" t="str">
            <v>DJ6</v>
          </cell>
          <cell r="D3287" t="str">
            <v>FEDERATD</v>
          </cell>
          <cell r="E3287" t="str">
            <v>Group7</v>
          </cell>
          <cell r="F3287" t="str">
            <v>PVOC</v>
          </cell>
          <cell r="G3287">
            <v>1894037.1</v>
          </cell>
          <cell r="H3287">
            <v>0</v>
          </cell>
          <cell r="I3287">
            <v>0</v>
          </cell>
        </row>
        <row r="3288">
          <cell r="A3288" t="str">
            <v>September</v>
          </cell>
          <cell r="B3288" t="str">
            <v>3R2</v>
          </cell>
          <cell r="C3288" t="str">
            <v>DL9</v>
          </cell>
          <cell r="D3288" t="str">
            <v>FEDERATD</v>
          </cell>
          <cell r="E3288" t="str">
            <v>Group7</v>
          </cell>
          <cell r="F3288" t="str">
            <v>PVOC</v>
          </cell>
          <cell r="G3288">
            <v>1664169.53</v>
          </cell>
          <cell r="H3288">
            <v>0</v>
          </cell>
          <cell r="I3288">
            <v>0</v>
          </cell>
        </row>
        <row r="3289">
          <cell r="A3289" t="str">
            <v>September</v>
          </cell>
          <cell r="B3289" t="str">
            <v>3R2</v>
          </cell>
          <cell r="C3289" t="str">
            <v>HR4</v>
          </cell>
          <cell r="D3289" t="str">
            <v>FEDERATD</v>
          </cell>
          <cell r="E3289" t="str">
            <v>Group7</v>
          </cell>
          <cell r="F3289" t="str">
            <v>PVOC</v>
          </cell>
          <cell r="G3289">
            <v>74.12</v>
          </cell>
          <cell r="H3289">
            <v>0</v>
          </cell>
          <cell r="I3289">
            <v>0</v>
          </cell>
        </row>
        <row r="3290">
          <cell r="A3290" t="str">
            <v>September</v>
          </cell>
          <cell r="B3290" t="str">
            <v>3R2</v>
          </cell>
          <cell r="C3290" t="str">
            <v>205</v>
          </cell>
          <cell r="D3290" t="str">
            <v>FEDERATD</v>
          </cell>
          <cell r="E3290" t="str">
            <v>Group6</v>
          </cell>
          <cell r="F3290" t="str">
            <v>PVOS</v>
          </cell>
          <cell r="G3290">
            <v>387438.91</v>
          </cell>
          <cell r="H3290">
            <v>1.5E-3</v>
          </cell>
          <cell r="I3290">
            <v>47.766440958904113</v>
          </cell>
        </row>
        <row r="3291">
          <cell r="A3291" t="str">
            <v>September</v>
          </cell>
          <cell r="B3291" t="str">
            <v>3R2</v>
          </cell>
          <cell r="C3291" t="str">
            <v>AQ7</v>
          </cell>
          <cell r="D3291" t="str">
            <v>FEDERATD</v>
          </cell>
          <cell r="E3291" t="str">
            <v>Group6</v>
          </cell>
          <cell r="F3291" t="str">
            <v>PVOS</v>
          </cell>
          <cell r="G3291">
            <v>381448.5</v>
          </cell>
          <cell r="H3291">
            <v>1.5E-3</v>
          </cell>
          <cell r="I3291">
            <v>47.027897260273974</v>
          </cell>
        </row>
        <row r="3292">
          <cell r="A3292" t="str">
            <v>September</v>
          </cell>
          <cell r="B3292" t="str">
            <v>3R2</v>
          </cell>
          <cell r="C3292" t="str">
            <v>AW5</v>
          </cell>
          <cell r="D3292" t="str">
            <v>FEDERATD</v>
          </cell>
          <cell r="E3292" t="str">
            <v>Group6</v>
          </cell>
          <cell r="F3292" t="str">
            <v>PVOS</v>
          </cell>
          <cell r="G3292">
            <v>31559.67</v>
          </cell>
          <cell r="H3292">
            <v>1.5E-3</v>
          </cell>
          <cell r="I3292">
            <v>3.8909182191780816</v>
          </cell>
        </row>
        <row r="3293">
          <cell r="A3293" t="str">
            <v>September</v>
          </cell>
          <cell r="B3293" t="str">
            <v>3R2</v>
          </cell>
          <cell r="C3293" t="str">
            <v>B93</v>
          </cell>
          <cell r="D3293" t="str">
            <v>FEDERATD</v>
          </cell>
          <cell r="E3293" t="str">
            <v>Group6</v>
          </cell>
          <cell r="F3293" t="str">
            <v>PVOS</v>
          </cell>
          <cell r="G3293">
            <v>285387.62</v>
          </cell>
          <cell r="H3293">
            <v>1.5E-3</v>
          </cell>
          <cell r="I3293">
            <v>35.184775068493153</v>
          </cell>
        </row>
        <row r="3294">
          <cell r="A3294" t="str">
            <v>September</v>
          </cell>
          <cell r="B3294" t="str">
            <v>3R2</v>
          </cell>
          <cell r="C3294" t="str">
            <v>C28</v>
          </cell>
          <cell r="D3294" t="str">
            <v>FEDERATD</v>
          </cell>
          <cell r="E3294" t="str">
            <v>Group6</v>
          </cell>
          <cell r="F3294" t="str">
            <v>PVOS</v>
          </cell>
          <cell r="G3294">
            <v>25847.14</v>
          </cell>
          <cell r="H3294">
            <v>1.5E-3</v>
          </cell>
          <cell r="I3294">
            <v>3.1866336986301369</v>
          </cell>
        </row>
        <row r="3295">
          <cell r="A3295" t="str">
            <v>September</v>
          </cell>
          <cell r="B3295" t="str">
            <v>3R2</v>
          </cell>
          <cell r="C3295" t="str">
            <v>CX9</v>
          </cell>
          <cell r="D3295" t="str">
            <v>FEDERATD</v>
          </cell>
          <cell r="E3295" t="str">
            <v>Group6</v>
          </cell>
          <cell r="F3295" t="str">
            <v>PVOS</v>
          </cell>
          <cell r="G3295">
            <v>57336.480000000003</v>
          </cell>
          <cell r="H3295">
            <v>1.5E-3</v>
          </cell>
          <cell r="I3295">
            <v>7.0688810958904114</v>
          </cell>
        </row>
        <row r="3296">
          <cell r="A3296" t="str">
            <v>September</v>
          </cell>
          <cell r="B3296" t="str">
            <v>3R2</v>
          </cell>
          <cell r="C3296" t="str">
            <v>D98</v>
          </cell>
          <cell r="D3296" t="str">
            <v>FEDERATD</v>
          </cell>
          <cell r="E3296" t="str">
            <v>Group6</v>
          </cell>
          <cell r="F3296" t="str">
            <v>PVOS</v>
          </cell>
          <cell r="G3296">
            <v>81774.13</v>
          </cell>
          <cell r="H3296">
            <v>1.5E-3</v>
          </cell>
          <cell r="I3296">
            <v>10.081742054794521</v>
          </cell>
        </row>
        <row r="3297">
          <cell r="A3297" t="str">
            <v>September</v>
          </cell>
          <cell r="B3297" t="str">
            <v>3R2</v>
          </cell>
          <cell r="C3297" t="str">
            <v>DC8</v>
          </cell>
          <cell r="D3297" t="str">
            <v>FEDERATD</v>
          </cell>
          <cell r="E3297" t="str">
            <v>Group6</v>
          </cell>
          <cell r="F3297" t="str">
            <v>PVOS</v>
          </cell>
          <cell r="G3297">
            <v>270115.77</v>
          </cell>
          <cell r="H3297">
            <v>1.5E-3</v>
          </cell>
          <cell r="I3297">
            <v>33.301944246575346</v>
          </cell>
        </row>
        <row r="3298">
          <cell r="A3298" t="str">
            <v>September</v>
          </cell>
          <cell r="B3298" t="str">
            <v>3R2</v>
          </cell>
          <cell r="C3298" t="str">
            <v>DJ7</v>
          </cell>
          <cell r="D3298" t="str">
            <v>FEDERATD</v>
          </cell>
          <cell r="E3298" t="str">
            <v>Group6</v>
          </cell>
          <cell r="F3298" t="str">
            <v>PVOS</v>
          </cell>
          <cell r="G3298">
            <v>14299.12</v>
          </cell>
          <cell r="H3298">
            <v>1.5E-3</v>
          </cell>
          <cell r="I3298">
            <v>1.7629052054794523</v>
          </cell>
        </row>
        <row r="3299">
          <cell r="A3299" t="str">
            <v>September</v>
          </cell>
          <cell r="B3299" t="str">
            <v>3R2</v>
          </cell>
          <cell r="C3299" t="str">
            <v>G32</v>
          </cell>
          <cell r="D3299" t="str">
            <v>FEDERATD</v>
          </cell>
          <cell r="E3299" t="str">
            <v>Group6</v>
          </cell>
          <cell r="F3299" t="str">
            <v>PVOS</v>
          </cell>
          <cell r="G3299">
            <v>34402.980000000003</v>
          </cell>
          <cell r="H3299">
            <v>1.5E-3</v>
          </cell>
          <cell r="I3299">
            <v>4.241463287671233</v>
          </cell>
        </row>
        <row r="3300">
          <cell r="A3300" t="str">
            <v>September</v>
          </cell>
          <cell r="B3300" t="str">
            <v>3R2</v>
          </cell>
          <cell r="C3300" t="str">
            <v>HM6</v>
          </cell>
          <cell r="D3300" t="str">
            <v>FEDERATD</v>
          </cell>
          <cell r="E3300" t="str">
            <v>Group6</v>
          </cell>
          <cell r="F3300" t="str">
            <v>PVOS</v>
          </cell>
          <cell r="G3300">
            <v>3756125.68</v>
          </cell>
          <cell r="H3300">
            <v>1.5E-3</v>
          </cell>
          <cell r="I3300">
            <v>463.08398794520554</v>
          </cell>
        </row>
        <row r="3301">
          <cell r="A3301" t="str">
            <v>September</v>
          </cell>
          <cell r="B3301" t="str">
            <v>3R2</v>
          </cell>
          <cell r="C3301" t="str">
            <v>HN1</v>
          </cell>
          <cell r="D3301" t="str">
            <v>FEDERATD</v>
          </cell>
          <cell r="E3301" t="str">
            <v>Group6</v>
          </cell>
          <cell r="F3301" t="str">
            <v>PVOS</v>
          </cell>
          <cell r="G3301">
            <v>239484.75</v>
          </cell>
          <cell r="H3301">
            <v>1.5E-3</v>
          </cell>
          <cell r="I3301">
            <v>29.525517123287671</v>
          </cell>
        </row>
        <row r="3302">
          <cell r="A3302" t="str">
            <v>September</v>
          </cell>
          <cell r="B3302" t="str">
            <v>3R2</v>
          </cell>
          <cell r="C3302" t="str">
            <v>HN9</v>
          </cell>
          <cell r="D3302" t="str">
            <v>FEDERATD</v>
          </cell>
          <cell r="E3302" t="str">
            <v>Group6</v>
          </cell>
          <cell r="F3302" t="str">
            <v>PVOS</v>
          </cell>
          <cell r="G3302">
            <v>364713.37</v>
          </cell>
          <cell r="H3302">
            <v>1.5E-3</v>
          </cell>
          <cell r="I3302">
            <v>44.964662054794523</v>
          </cell>
        </row>
        <row r="3303">
          <cell r="A3303" t="str">
            <v>September</v>
          </cell>
          <cell r="B3303" t="str">
            <v>3R2</v>
          </cell>
          <cell r="C3303" t="str">
            <v>R86</v>
          </cell>
          <cell r="D3303" t="str">
            <v>FEDERATD</v>
          </cell>
          <cell r="E3303" t="str">
            <v>Group6</v>
          </cell>
          <cell r="F3303" t="str">
            <v>PVOS</v>
          </cell>
          <cell r="G3303">
            <v>381197.95</v>
          </cell>
          <cell r="H3303">
            <v>1.5E-3</v>
          </cell>
          <cell r="I3303">
            <v>46.997007534246571</v>
          </cell>
        </row>
        <row r="3304">
          <cell r="A3304" t="str">
            <v>September</v>
          </cell>
          <cell r="B3304" t="str">
            <v>3R2</v>
          </cell>
          <cell r="C3304" t="str">
            <v>194</v>
          </cell>
          <cell r="D3304" t="str">
            <v>RESERVE</v>
          </cell>
          <cell r="E3304" t="str">
            <v>RESERVE-1</v>
          </cell>
          <cell r="F3304" t="str">
            <v>RFI</v>
          </cell>
          <cell r="G3304">
            <v>129316.66</v>
          </cell>
          <cell r="H3304">
            <v>6.45E-3</v>
          </cell>
          <cell r="I3304">
            <v>68.555544410958902</v>
          </cell>
        </row>
        <row r="3305">
          <cell r="A3305" t="str">
            <v>September</v>
          </cell>
          <cell r="B3305" t="str">
            <v>3R2</v>
          </cell>
          <cell r="C3305" t="str">
            <v>224</v>
          </cell>
          <cell r="D3305" t="str">
            <v>RESERVE</v>
          </cell>
          <cell r="E3305" t="str">
            <v>RESERVE-1</v>
          </cell>
          <cell r="F3305" t="str">
            <v>RFI</v>
          </cell>
          <cell r="G3305">
            <v>50700.02</v>
          </cell>
          <cell r="H3305">
            <v>6.45E-3</v>
          </cell>
          <cell r="I3305">
            <v>26.877955808219181</v>
          </cell>
        </row>
        <row r="3306">
          <cell r="A3306" t="str">
            <v>September</v>
          </cell>
          <cell r="B3306" t="str">
            <v>3R2</v>
          </cell>
          <cell r="C3306" t="str">
            <v>755</v>
          </cell>
          <cell r="D3306" t="str">
            <v>RESERVE</v>
          </cell>
          <cell r="E3306" t="str">
            <v>RESERVE-1</v>
          </cell>
          <cell r="F3306" t="str">
            <v>RFI</v>
          </cell>
          <cell r="G3306">
            <v>350.58</v>
          </cell>
          <cell r="H3306">
            <v>6.45E-3</v>
          </cell>
          <cell r="I3306">
            <v>0.18585542465753427</v>
          </cell>
        </row>
        <row r="3307">
          <cell r="A3307" t="str">
            <v>September</v>
          </cell>
          <cell r="B3307" t="str">
            <v>3R2</v>
          </cell>
          <cell r="C3307" t="str">
            <v>AJ1</v>
          </cell>
          <cell r="D3307" t="str">
            <v>RESERVE</v>
          </cell>
          <cell r="E3307" t="str">
            <v>RESERVE-1</v>
          </cell>
          <cell r="F3307" t="str">
            <v>RFI</v>
          </cell>
          <cell r="G3307">
            <v>215539.17</v>
          </cell>
          <cell r="H3307">
            <v>6.45E-3</v>
          </cell>
          <cell r="I3307">
            <v>114.26528601369863</v>
          </cell>
        </row>
        <row r="3308">
          <cell r="A3308" t="str">
            <v>September</v>
          </cell>
          <cell r="B3308" t="str">
            <v>3R2</v>
          </cell>
          <cell r="C3308" t="str">
            <v>AN2</v>
          </cell>
          <cell r="D3308" t="str">
            <v>RESERVE</v>
          </cell>
          <cell r="E3308" t="str">
            <v>RESERVE-1</v>
          </cell>
          <cell r="F3308" t="str">
            <v>RFI</v>
          </cell>
          <cell r="G3308">
            <v>896.81</v>
          </cell>
          <cell r="H3308">
            <v>6.45E-3</v>
          </cell>
          <cell r="I3308">
            <v>0.4754321506849315</v>
          </cell>
        </row>
        <row r="3309">
          <cell r="A3309" t="str">
            <v>September</v>
          </cell>
          <cell r="B3309" t="str">
            <v>3R2</v>
          </cell>
          <cell r="C3309" t="str">
            <v>AY4</v>
          </cell>
          <cell r="D3309" t="str">
            <v>RESERVE</v>
          </cell>
          <cell r="E3309" t="str">
            <v>RESERVE-1</v>
          </cell>
          <cell r="F3309" t="str">
            <v>RFI</v>
          </cell>
          <cell r="G3309">
            <v>3195977.86</v>
          </cell>
          <cell r="H3309">
            <v>6.45E-3</v>
          </cell>
          <cell r="I3309">
            <v>1694.3060709863014</v>
          </cell>
        </row>
        <row r="3310">
          <cell r="A3310" t="str">
            <v>September</v>
          </cell>
          <cell r="B3310" t="str">
            <v>3R2</v>
          </cell>
          <cell r="C3310" t="str">
            <v>AY6</v>
          </cell>
          <cell r="D3310" t="str">
            <v>RESERVE</v>
          </cell>
          <cell r="E3310" t="str">
            <v>RESERVE-1</v>
          </cell>
          <cell r="F3310" t="str">
            <v>RFI</v>
          </cell>
          <cell r="G3310">
            <v>266838.31</v>
          </cell>
          <cell r="H3310">
            <v>6.45E-3</v>
          </cell>
          <cell r="I3310">
            <v>141.46085749315068</v>
          </cell>
        </row>
        <row r="3311">
          <cell r="A3311" t="str">
            <v>September</v>
          </cell>
          <cell r="B3311" t="str">
            <v>3R2</v>
          </cell>
          <cell r="C3311" t="str">
            <v>AY7</v>
          </cell>
          <cell r="D3311" t="str">
            <v>RESERVE</v>
          </cell>
          <cell r="E3311" t="str">
            <v>RESERVE-1</v>
          </cell>
          <cell r="F3311" t="str">
            <v>RFI</v>
          </cell>
          <cell r="G3311">
            <v>2593919.5099999998</v>
          </cell>
          <cell r="H3311">
            <v>6.45E-3</v>
          </cell>
          <cell r="I3311">
            <v>1375.1326717397267</v>
          </cell>
        </row>
        <row r="3312">
          <cell r="A3312" t="str">
            <v>September</v>
          </cell>
          <cell r="B3312" t="str">
            <v>3R2</v>
          </cell>
          <cell r="C3312" t="str">
            <v>AY8</v>
          </cell>
          <cell r="D3312" t="str">
            <v>RESERVE</v>
          </cell>
          <cell r="E3312" t="str">
            <v>RESERVE-1</v>
          </cell>
          <cell r="F3312" t="str">
            <v>RFI</v>
          </cell>
          <cell r="G3312">
            <v>2937143.02</v>
          </cell>
          <cell r="H3312">
            <v>6.45E-3</v>
          </cell>
          <cell r="I3312">
            <v>1557.088148958904</v>
          </cell>
        </row>
        <row r="3313">
          <cell r="A3313" t="str">
            <v>September</v>
          </cell>
          <cell r="B3313" t="str">
            <v>3R2</v>
          </cell>
          <cell r="C3313" t="str">
            <v>AY9</v>
          </cell>
          <cell r="D3313" t="str">
            <v>RESERVE</v>
          </cell>
          <cell r="E3313" t="str">
            <v>RESERVE-1</v>
          </cell>
          <cell r="F3313" t="str">
            <v>RFI</v>
          </cell>
          <cell r="G3313">
            <v>2138159.91</v>
          </cell>
          <cell r="H3313">
            <v>6.45E-3</v>
          </cell>
          <cell r="I3313">
            <v>1133.5176509178082</v>
          </cell>
        </row>
        <row r="3314">
          <cell r="A3314" t="str">
            <v>September</v>
          </cell>
          <cell r="B3314" t="str">
            <v>3R2</v>
          </cell>
          <cell r="C3314" t="str">
            <v>AZ2</v>
          </cell>
          <cell r="D3314" t="str">
            <v>RESERVE</v>
          </cell>
          <cell r="E3314" t="str">
            <v>RESERVE-1</v>
          </cell>
          <cell r="F3314" t="str">
            <v>RFI</v>
          </cell>
          <cell r="G3314">
            <v>420549.89</v>
          </cell>
          <cell r="H3314">
            <v>6.45E-3</v>
          </cell>
          <cell r="I3314">
            <v>222.9490512739726</v>
          </cell>
        </row>
        <row r="3315">
          <cell r="A3315" t="str">
            <v>September</v>
          </cell>
          <cell r="B3315" t="str">
            <v>3R2</v>
          </cell>
          <cell r="C3315" t="str">
            <v>AZ3</v>
          </cell>
          <cell r="D3315" t="str">
            <v>RESERVE</v>
          </cell>
          <cell r="E3315" t="str">
            <v>RESERVE-1</v>
          </cell>
          <cell r="F3315" t="str">
            <v>RFI</v>
          </cell>
          <cell r="G3315">
            <v>64233.56</v>
          </cell>
          <cell r="H3315">
            <v>6.45E-3</v>
          </cell>
          <cell r="I3315">
            <v>34.052585917808216</v>
          </cell>
        </row>
        <row r="3316">
          <cell r="A3316" t="str">
            <v>September</v>
          </cell>
          <cell r="B3316" t="str">
            <v>3R2</v>
          </cell>
          <cell r="C3316" t="str">
            <v>AZ5</v>
          </cell>
          <cell r="D3316" t="str">
            <v>RESERVE</v>
          </cell>
          <cell r="E3316" t="str">
            <v>RESERVE-1</v>
          </cell>
          <cell r="F3316" t="str">
            <v>RFI</v>
          </cell>
          <cell r="G3316">
            <v>1254505.8700000001</v>
          </cell>
          <cell r="H3316">
            <v>6.45E-3</v>
          </cell>
          <cell r="I3316">
            <v>665.05996121917815</v>
          </cell>
        </row>
        <row r="3317">
          <cell r="A3317" t="str">
            <v>September</v>
          </cell>
          <cell r="B3317" t="str">
            <v>3R2</v>
          </cell>
          <cell r="C3317" t="str">
            <v>AZ7</v>
          </cell>
          <cell r="D3317" t="str">
            <v>RESERVE</v>
          </cell>
          <cell r="E3317" t="str">
            <v>RESERVE-1</v>
          </cell>
          <cell r="F3317" t="str">
            <v>RFI</v>
          </cell>
          <cell r="G3317">
            <v>7319177.3300000001</v>
          </cell>
          <cell r="H3317">
            <v>6.45E-3</v>
          </cell>
          <cell r="I3317">
            <v>3880.1666119315068</v>
          </cell>
        </row>
        <row r="3318">
          <cell r="A3318" t="str">
            <v>September</v>
          </cell>
          <cell r="B3318" t="str">
            <v>3R2</v>
          </cell>
          <cell r="C3318" t="str">
            <v>B68</v>
          </cell>
          <cell r="D3318" t="str">
            <v>RESERVE</v>
          </cell>
          <cell r="E3318" t="str">
            <v>RESERVE-1</v>
          </cell>
          <cell r="F3318" t="str">
            <v>RFI</v>
          </cell>
          <cell r="G3318">
            <v>32219.85</v>
          </cell>
          <cell r="H3318">
            <v>6.45E-3</v>
          </cell>
          <cell r="I3318">
            <v>17.080934178082192</v>
          </cell>
        </row>
        <row r="3319">
          <cell r="A3319" t="str">
            <v>September</v>
          </cell>
          <cell r="B3319" t="str">
            <v>3R2</v>
          </cell>
          <cell r="C3319" t="str">
            <v>B77</v>
          </cell>
          <cell r="D3319" t="str">
            <v>RESERVE</v>
          </cell>
          <cell r="E3319" t="str">
            <v>RESERVE-1</v>
          </cell>
          <cell r="F3319" t="str">
            <v>RFI</v>
          </cell>
          <cell r="G3319">
            <v>577.77</v>
          </cell>
          <cell r="H3319">
            <v>6.45E-3</v>
          </cell>
          <cell r="I3319">
            <v>0.30629724657534246</v>
          </cell>
        </row>
        <row r="3320">
          <cell r="A3320" t="str">
            <v>September</v>
          </cell>
          <cell r="B3320" t="str">
            <v>3R2</v>
          </cell>
          <cell r="C3320" t="str">
            <v>C52</v>
          </cell>
          <cell r="D3320" t="str">
            <v>RESERVE</v>
          </cell>
          <cell r="E3320" t="str">
            <v>RESERVE-1</v>
          </cell>
          <cell r="F3320" t="str">
            <v>RFI</v>
          </cell>
          <cell r="G3320">
            <v>352046.59</v>
          </cell>
          <cell r="H3320">
            <v>6.45E-3</v>
          </cell>
          <cell r="I3320">
            <v>186.63291826027398</v>
          </cell>
        </row>
        <row r="3321">
          <cell r="A3321" t="str">
            <v>September</v>
          </cell>
          <cell r="B3321" t="str">
            <v>3R2</v>
          </cell>
          <cell r="C3321" t="str">
            <v>CA9</v>
          </cell>
          <cell r="D3321" t="str">
            <v>RESERVE</v>
          </cell>
          <cell r="E3321" t="str">
            <v>RESERVE-1</v>
          </cell>
          <cell r="F3321" t="str">
            <v>RFI</v>
          </cell>
          <cell r="G3321">
            <v>249.72</v>
          </cell>
          <cell r="H3321">
            <v>6.45E-3</v>
          </cell>
          <cell r="I3321">
            <v>0.13238580821917809</v>
          </cell>
        </row>
        <row r="3322">
          <cell r="A3322" t="str">
            <v>September</v>
          </cell>
          <cell r="B3322" t="str">
            <v>3R2</v>
          </cell>
          <cell r="C3322" t="str">
            <v>CP1</v>
          </cell>
          <cell r="D3322" t="str">
            <v>RESERVE</v>
          </cell>
          <cell r="E3322" t="str">
            <v>RESERVE-1</v>
          </cell>
          <cell r="F3322" t="str">
            <v>RFI</v>
          </cell>
          <cell r="G3322">
            <v>236329.8</v>
          </cell>
          <cell r="H3322">
            <v>6.45E-3</v>
          </cell>
          <cell r="I3322">
            <v>125.28716794520547</v>
          </cell>
        </row>
        <row r="3323">
          <cell r="A3323" t="str">
            <v>September</v>
          </cell>
          <cell r="B3323" t="str">
            <v>3R2</v>
          </cell>
          <cell r="C3323" t="str">
            <v>CQ9</v>
          </cell>
          <cell r="D3323" t="str">
            <v>RESERVE</v>
          </cell>
          <cell r="E3323" t="str">
            <v>RESERVE-1</v>
          </cell>
          <cell r="F3323" t="str">
            <v>RFI</v>
          </cell>
          <cell r="G3323">
            <v>504.74</v>
          </cell>
          <cell r="H3323">
            <v>6.45E-3</v>
          </cell>
          <cell r="I3323">
            <v>0.26758134246575344</v>
          </cell>
        </row>
        <row r="3324">
          <cell r="A3324" t="str">
            <v>September</v>
          </cell>
          <cell r="B3324" t="str">
            <v>3R2</v>
          </cell>
          <cell r="C3324" t="str">
            <v>CV8</v>
          </cell>
          <cell r="D3324" t="str">
            <v>RESERVE</v>
          </cell>
          <cell r="E3324" t="str">
            <v>RESERVE-1</v>
          </cell>
          <cell r="F3324" t="str">
            <v>RFI</v>
          </cell>
          <cell r="G3324">
            <v>2641.95</v>
          </cell>
          <cell r="H3324">
            <v>6.45E-3</v>
          </cell>
          <cell r="I3324">
            <v>1.4005954109589041</v>
          </cell>
        </row>
        <row r="3325">
          <cell r="A3325" t="str">
            <v>September</v>
          </cell>
          <cell r="B3325" t="str">
            <v>3R2</v>
          </cell>
          <cell r="C3325" t="str">
            <v>CY2</v>
          </cell>
          <cell r="D3325" t="str">
            <v>RESERVE</v>
          </cell>
          <cell r="E3325" t="str">
            <v>RESERVE-1</v>
          </cell>
          <cell r="F3325" t="str">
            <v>RFI</v>
          </cell>
          <cell r="G3325">
            <v>85233.89</v>
          </cell>
          <cell r="H3325">
            <v>6.45E-3</v>
          </cell>
          <cell r="I3325">
            <v>45.185637575342469</v>
          </cell>
        </row>
        <row r="3326">
          <cell r="A3326" t="str">
            <v>September</v>
          </cell>
          <cell r="B3326" t="str">
            <v>3R2</v>
          </cell>
          <cell r="C3326" t="str">
            <v>CZ1</v>
          </cell>
          <cell r="D3326" t="str">
            <v>RESERVE</v>
          </cell>
          <cell r="E3326" t="str">
            <v>RESERVE-1</v>
          </cell>
          <cell r="F3326" t="str">
            <v>RFI</v>
          </cell>
          <cell r="G3326">
            <v>710.3</v>
          </cell>
          <cell r="H3326">
            <v>6.45E-3</v>
          </cell>
          <cell r="I3326">
            <v>0.37655630136986307</v>
          </cell>
        </row>
        <row r="3327">
          <cell r="A3327" t="str">
            <v>September</v>
          </cell>
          <cell r="B3327" t="str">
            <v>3R2</v>
          </cell>
          <cell r="C3327" t="str">
            <v>CZ4</v>
          </cell>
          <cell r="D3327" t="str">
            <v>RESERVE</v>
          </cell>
          <cell r="E3327" t="str">
            <v>RESERVE-1</v>
          </cell>
          <cell r="F3327" t="str">
            <v>RFI</v>
          </cell>
          <cell r="G3327">
            <v>61608.44</v>
          </cell>
          <cell r="H3327">
            <v>6.45E-3</v>
          </cell>
          <cell r="I3327">
            <v>32.660912712328766</v>
          </cell>
        </row>
        <row r="3328">
          <cell r="A3328" t="str">
            <v>September</v>
          </cell>
          <cell r="B3328" t="str">
            <v>3R2</v>
          </cell>
          <cell r="C3328" t="str">
            <v>DC8</v>
          </cell>
          <cell r="D3328" t="str">
            <v>RESERVE</v>
          </cell>
          <cell r="E3328" t="str">
            <v>RESERVE-1</v>
          </cell>
          <cell r="F3328" t="str">
            <v>RFI</v>
          </cell>
          <cell r="G3328">
            <v>42507.08</v>
          </cell>
          <cell r="H3328">
            <v>6.45E-3</v>
          </cell>
          <cell r="I3328">
            <v>22.534575287671235</v>
          </cell>
        </row>
        <row r="3329">
          <cell r="A3329" t="str">
            <v>September</v>
          </cell>
          <cell r="B3329" t="str">
            <v>3R2</v>
          </cell>
          <cell r="C3329" t="str">
            <v>DJ2</v>
          </cell>
          <cell r="D3329" t="str">
            <v>RESERVE</v>
          </cell>
          <cell r="E3329" t="str">
            <v>RESERVE-1</v>
          </cell>
          <cell r="F3329" t="str">
            <v>RFI</v>
          </cell>
          <cell r="G3329">
            <v>166706.69</v>
          </cell>
          <cell r="H3329">
            <v>6.45E-3</v>
          </cell>
          <cell r="I3329">
            <v>88.377382232876727</v>
          </cell>
        </row>
        <row r="3330">
          <cell r="A3330" t="str">
            <v>September</v>
          </cell>
          <cell r="B3330" t="str">
            <v>3R2</v>
          </cell>
          <cell r="C3330" t="str">
            <v>DJ3</v>
          </cell>
          <cell r="D3330" t="str">
            <v>RESERVE</v>
          </cell>
          <cell r="E3330" t="str">
            <v>RESERVE-1</v>
          </cell>
          <cell r="F3330" t="str">
            <v>RFI</v>
          </cell>
          <cell r="G3330">
            <v>154403.66</v>
          </cell>
          <cell r="H3330">
            <v>6.45E-3</v>
          </cell>
          <cell r="I3330">
            <v>81.855090986301363</v>
          </cell>
        </row>
        <row r="3331">
          <cell r="A3331" t="str">
            <v>September</v>
          </cell>
          <cell r="B3331" t="str">
            <v>3R2</v>
          </cell>
          <cell r="C3331" t="str">
            <v>DJ4</v>
          </cell>
          <cell r="D3331" t="str">
            <v>RESERVE</v>
          </cell>
          <cell r="E3331" t="str">
            <v>RESERVE-1</v>
          </cell>
          <cell r="F3331" t="str">
            <v>RFI</v>
          </cell>
          <cell r="G3331">
            <v>1188210.03</v>
          </cell>
          <cell r="H3331">
            <v>6.45E-3</v>
          </cell>
          <cell r="I3331">
            <v>629.91408439726024</v>
          </cell>
        </row>
        <row r="3332">
          <cell r="A3332" t="str">
            <v>September</v>
          </cell>
          <cell r="B3332" t="str">
            <v>3R2</v>
          </cell>
          <cell r="C3332" t="str">
            <v>DJ5</v>
          </cell>
          <cell r="D3332" t="str">
            <v>RESERVE</v>
          </cell>
          <cell r="E3332" t="str">
            <v>RESERVE-1</v>
          </cell>
          <cell r="F3332" t="str">
            <v>RFI</v>
          </cell>
          <cell r="G3332">
            <v>803139.32</v>
          </cell>
          <cell r="H3332">
            <v>6.45E-3</v>
          </cell>
          <cell r="I3332">
            <v>425.7738586849315</v>
          </cell>
        </row>
        <row r="3333">
          <cell r="A3333" t="str">
            <v>September</v>
          </cell>
          <cell r="B3333" t="str">
            <v>3R2</v>
          </cell>
          <cell r="C3333" t="str">
            <v>DJ7</v>
          </cell>
          <cell r="D3333" t="str">
            <v>RESERVE</v>
          </cell>
          <cell r="E3333" t="str">
            <v>RESERVE-1</v>
          </cell>
          <cell r="F3333" t="str">
            <v>RFI</v>
          </cell>
          <cell r="G3333">
            <v>20130.87</v>
          </cell>
          <cell r="H3333">
            <v>6.45E-3</v>
          </cell>
          <cell r="I3333">
            <v>10.672118753424657</v>
          </cell>
        </row>
        <row r="3334">
          <cell r="A3334" t="str">
            <v>September</v>
          </cell>
          <cell r="B3334" t="str">
            <v>3R2</v>
          </cell>
          <cell r="C3334" t="str">
            <v>DK4</v>
          </cell>
          <cell r="D3334" t="str">
            <v>RESERVE</v>
          </cell>
          <cell r="E3334" t="str">
            <v>RESERVE-1</v>
          </cell>
          <cell r="F3334" t="str">
            <v>RFI</v>
          </cell>
          <cell r="G3334">
            <v>27416.1</v>
          </cell>
          <cell r="H3334">
            <v>6.45E-3</v>
          </cell>
          <cell r="I3334">
            <v>14.534288630136986</v>
          </cell>
        </row>
        <row r="3335">
          <cell r="A3335" t="str">
            <v>September</v>
          </cell>
          <cell r="B3335" t="str">
            <v>3R2</v>
          </cell>
          <cell r="C3335" t="str">
            <v>DK7</v>
          </cell>
          <cell r="D3335" t="str">
            <v>RESERVE</v>
          </cell>
          <cell r="E3335" t="str">
            <v>RESERVE-1</v>
          </cell>
          <cell r="F3335" t="str">
            <v>RFI</v>
          </cell>
          <cell r="G3335">
            <v>994340.88</v>
          </cell>
          <cell r="H3335">
            <v>6.45E-3</v>
          </cell>
          <cell r="I3335">
            <v>527.1368774794521</v>
          </cell>
        </row>
        <row r="3336">
          <cell r="A3336" t="str">
            <v>September</v>
          </cell>
          <cell r="B3336" t="str">
            <v>3R2</v>
          </cell>
          <cell r="C3336" t="str">
            <v>DL5</v>
          </cell>
          <cell r="D3336" t="str">
            <v>RESERVE</v>
          </cell>
          <cell r="E3336" t="str">
            <v>RESERVE-1</v>
          </cell>
          <cell r="F3336" t="str">
            <v>RFI</v>
          </cell>
          <cell r="G3336">
            <v>12242.86</v>
          </cell>
          <cell r="H3336">
            <v>6.45E-3</v>
          </cell>
          <cell r="I3336">
            <v>6.4903929041095898</v>
          </cell>
        </row>
        <row r="3337">
          <cell r="A3337" t="str">
            <v>September</v>
          </cell>
          <cell r="B3337" t="str">
            <v>3R2</v>
          </cell>
          <cell r="C3337" t="str">
            <v>DL8</v>
          </cell>
          <cell r="D3337" t="str">
            <v>RESERVE</v>
          </cell>
          <cell r="E3337" t="str">
            <v>RESERVE-1</v>
          </cell>
          <cell r="F3337" t="str">
            <v>RFI</v>
          </cell>
          <cell r="G3337">
            <v>30062.34</v>
          </cell>
          <cell r="H3337">
            <v>6.45E-3</v>
          </cell>
          <cell r="I3337">
            <v>15.937158328767122</v>
          </cell>
        </row>
        <row r="3338">
          <cell r="A3338" t="str">
            <v>September</v>
          </cell>
          <cell r="B3338" t="str">
            <v>3R2</v>
          </cell>
          <cell r="C3338" t="str">
            <v>DM1</v>
          </cell>
          <cell r="D3338" t="str">
            <v>RESERVE</v>
          </cell>
          <cell r="E3338" t="str">
            <v>RESERVE-1</v>
          </cell>
          <cell r="F3338" t="str">
            <v>RFI</v>
          </cell>
          <cell r="G3338">
            <v>367451.39</v>
          </cell>
          <cell r="H3338">
            <v>6.45E-3</v>
          </cell>
          <cell r="I3338">
            <v>194.7995725068493</v>
          </cell>
        </row>
        <row r="3339">
          <cell r="A3339" t="str">
            <v>September</v>
          </cell>
          <cell r="B3339" t="str">
            <v>3R2</v>
          </cell>
          <cell r="C3339" t="str">
            <v>EK1</v>
          </cell>
          <cell r="D3339" t="str">
            <v>RESERVE</v>
          </cell>
          <cell r="E3339" t="str">
            <v>RESERVE-1</v>
          </cell>
          <cell r="F3339" t="str">
            <v>RFI</v>
          </cell>
          <cell r="G3339">
            <v>3137.58</v>
          </cell>
          <cell r="H3339">
            <v>6.45E-3</v>
          </cell>
          <cell r="I3339">
            <v>1.663347205479452</v>
          </cell>
        </row>
        <row r="3340">
          <cell r="A3340" t="str">
            <v>September</v>
          </cell>
          <cell r="B3340" t="str">
            <v>3R2</v>
          </cell>
          <cell r="C3340" t="str">
            <v>F98</v>
          </cell>
          <cell r="D3340" t="str">
            <v>RESERVE</v>
          </cell>
          <cell r="E3340" t="str">
            <v>RESERVE-1</v>
          </cell>
          <cell r="F3340" t="str">
            <v>RFI</v>
          </cell>
          <cell r="G3340">
            <v>27920.05</v>
          </cell>
          <cell r="H3340">
            <v>6.45E-3</v>
          </cell>
          <cell r="I3340">
            <v>14.801451164383561</v>
          </cell>
        </row>
        <row r="3341">
          <cell r="A3341" t="str">
            <v>September</v>
          </cell>
          <cell r="B3341" t="str">
            <v>3R2</v>
          </cell>
          <cell r="C3341" t="str">
            <v>G60</v>
          </cell>
          <cell r="D3341" t="str">
            <v>RESERVE</v>
          </cell>
          <cell r="E3341" t="str">
            <v>RESERVE-1</v>
          </cell>
          <cell r="F3341" t="str">
            <v>RFI</v>
          </cell>
          <cell r="G3341">
            <v>316944.69</v>
          </cell>
          <cell r="H3341">
            <v>6.45E-3</v>
          </cell>
          <cell r="I3341">
            <v>168.02410278082192</v>
          </cell>
        </row>
        <row r="3342">
          <cell r="A3342" t="str">
            <v>September</v>
          </cell>
          <cell r="B3342" t="str">
            <v>3R2</v>
          </cell>
          <cell r="C3342" t="str">
            <v>HH6</v>
          </cell>
          <cell r="D3342" t="str">
            <v>RESERVE</v>
          </cell>
          <cell r="E3342" t="str">
            <v>RESERVE-1</v>
          </cell>
          <cell r="F3342" t="str">
            <v>RFI</v>
          </cell>
          <cell r="G3342">
            <v>34147.449999999997</v>
          </cell>
          <cell r="H3342">
            <v>6.45E-3</v>
          </cell>
          <cell r="I3342">
            <v>18.102826232876712</v>
          </cell>
        </row>
        <row r="3343">
          <cell r="A3343" t="str">
            <v>September</v>
          </cell>
          <cell r="B3343" t="str">
            <v>3R2</v>
          </cell>
          <cell r="C3343" t="str">
            <v>HM2</v>
          </cell>
          <cell r="D3343" t="str">
            <v>RESERVE</v>
          </cell>
          <cell r="E3343" t="str">
            <v>RESERVE-1</v>
          </cell>
          <cell r="F3343" t="str">
            <v>RFI</v>
          </cell>
          <cell r="G3343">
            <v>675502.83</v>
          </cell>
          <cell r="H3343">
            <v>6.45E-3</v>
          </cell>
          <cell r="I3343">
            <v>358.10903453424663</v>
          </cell>
        </row>
        <row r="3344">
          <cell r="A3344" t="str">
            <v>September</v>
          </cell>
          <cell r="B3344" t="str">
            <v>3R2</v>
          </cell>
          <cell r="C3344" t="str">
            <v>HX7</v>
          </cell>
          <cell r="D3344" t="str">
            <v>RESERVE</v>
          </cell>
          <cell r="E3344" t="str">
            <v>RESERVE-1</v>
          </cell>
          <cell r="F3344" t="str">
            <v>RFI</v>
          </cell>
          <cell r="G3344">
            <v>59569.63</v>
          </cell>
          <cell r="H3344">
            <v>6.45E-3</v>
          </cell>
          <cell r="I3344">
            <v>31.580064123287674</v>
          </cell>
        </row>
        <row r="3345">
          <cell r="A3345" t="str">
            <v>September</v>
          </cell>
          <cell r="B3345" t="str">
            <v>3R2</v>
          </cell>
          <cell r="C3345" t="str">
            <v>JG1</v>
          </cell>
          <cell r="D3345" t="str">
            <v>RESERVE</v>
          </cell>
          <cell r="E3345" t="str">
            <v>RESERVE-1</v>
          </cell>
          <cell r="F3345" t="str">
            <v>RFI</v>
          </cell>
          <cell r="G3345">
            <v>17000</v>
          </cell>
          <cell r="H3345">
            <v>6.45E-3</v>
          </cell>
          <cell r="I3345">
            <v>9.0123287671232895</v>
          </cell>
        </row>
        <row r="3346">
          <cell r="A3346" t="str">
            <v>September</v>
          </cell>
          <cell r="B3346" t="str">
            <v>3R2</v>
          </cell>
          <cell r="C3346" t="str">
            <v>JG9</v>
          </cell>
          <cell r="D3346" t="str">
            <v>RESERVE</v>
          </cell>
          <cell r="E3346" t="str">
            <v>RESERVE-1</v>
          </cell>
          <cell r="F3346" t="str">
            <v>RFI</v>
          </cell>
          <cell r="G3346">
            <v>5408.96</v>
          </cell>
          <cell r="H3346">
            <v>6.45E-3</v>
          </cell>
          <cell r="I3346">
            <v>2.8674897534246573</v>
          </cell>
        </row>
        <row r="3347">
          <cell r="A3347" t="str">
            <v>September</v>
          </cell>
          <cell r="B3347" t="str">
            <v>3R2</v>
          </cell>
          <cell r="C3347" t="str">
            <v>R02</v>
          </cell>
          <cell r="D3347" t="str">
            <v>RESERVE</v>
          </cell>
          <cell r="E3347" t="str">
            <v>RESERVE-1</v>
          </cell>
          <cell r="F3347" t="str">
            <v>RFI</v>
          </cell>
          <cell r="G3347">
            <v>18003.189999999999</v>
          </cell>
          <cell r="H3347">
            <v>6.45E-3</v>
          </cell>
          <cell r="I3347">
            <v>9.5441568904109566</v>
          </cell>
        </row>
        <row r="3348">
          <cell r="A3348" t="str">
            <v>September</v>
          </cell>
          <cell r="B3348" t="str">
            <v>3R2</v>
          </cell>
          <cell r="C3348" t="str">
            <v>R27</v>
          </cell>
          <cell r="D3348" t="str">
            <v>RESERVE</v>
          </cell>
          <cell r="E3348" t="str">
            <v>RESERVE-1</v>
          </cell>
          <cell r="F3348" t="str">
            <v>RFI</v>
          </cell>
          <cell r="G3348">
            <v>16376.48</v>
          </cell>
          <cell r="H3348">
            <v>6.45E-3</v>
          </cell>
          <cell r="I3348">
            <v>8.6817777534246563</v>
          </cell>
        </row>
        <row r="3349">
          <cell r="A3349" t="str">
            <v>September</v>
          </cell>
          <cell r="B3349" t="str">
            <v>3R2</v>
          </cell>
          <cell r="C3349" t="str">
            <v>R79</v>
          </cell>
          <cell r="D3349" t="str">
            <v>RESERVE</v>
          </cell>
          <cell r="E3349" t="str">
            <v>RESERVE-1</v>
          </cell>
          <cell r="F3349" t="str">
            <v>RFI</v>
          </cell>
          <cell r="G3349">
            <v>243335.38</v>
          </cell>
          <cell r="H3349">
            <v>6.45E-3</v>
          </cell>
          <cell r="I3349">
            <v>129.00108501369863</v>
          </cell>
        </row>
        <row r="3350">
          <cell r="A3350" t="str">
            <v>September</v>
          </cell>
          <cell r="B3350" t="str">
            <v>3R2</v>
          </cell>
          <cell r="C3350" t="str">
            <v>V91</v>
          </cell>
          <cell r="D3350" t="str">
            <v>RESERVE</v>
          </cell>
          <cell r="E3350" t="str">
            <v>RESERVE-1</v>
          </cell>
          <cell r="F3350" t="str">
            <v>RFI</v>
          </cell>
          <cell r="G3350">
            <v>50885.16</v>
          </cell>
          <cell r="H3350">
            <v>6.45E-3</v>
          </cell>
          <cell r="I3350">
            <v>26.976105369863014</v>
          </cell>
        </row>
        <row r="3351">
          <cell r="A3351" t="str">
            <v>September</v>
          </cell>
          <cell r="B3351" t="str">
            <v>3R2</v>
          </cell>
          <cell r="C3351" t="str">
            <v>W09</v>
          </cell>
          <cell r="D3351" t="str">
            <v>RESERVE</v>
          </cell>
          <cell r="E3351" t="str">
            <v>RESERVE-1</v>
          </cell>
          <cell r="F3351" t="str">
            <v>RFI</v>
          </cell>
          <cell r="G3351">
            <v>13311</v>
          </cell>
          <cell r="H3351">
            <v>6.45E-3</v>
          </cell>
          <cell r="I3351">
            <v>7.0566534246575348</v>
          </cell>
        </row>
        <row r="3352">
          <cell r="A3352" t="str">
            <v>September</v>
          </cell>
          <cell r="B3352" t="str">
            <v>3R2</v>
          </cell>
          <cell r="C3352" t="str">
            <v>W11</v>
          </cell>
          <cell r="D3352" t="str">
            <v>RESERVE</v>
          </cell>
          <cell r="E3352" t="str">
            <v>RESERVE-1</v>
          </cell>
          <cell r="F3352" t="str">
            <v>RFI</v>
          </cell>
          <cell r="G3352">
            <v>879336.33</v>
          </cell>
          <cell r="H3352">
            <v>6.45E-3</v>
          </cell>
          <cell r="I3352">
            <v>466.16871193150678</v>
          </cell>
        </row>
        <row r="3353">
          <cell r="A3353" t="str">
            <v>September</v>
          </cell>
          <cell r="B3353" t="str">
            <v>3R2</v>
          </cell>
          <cell r="C3353" t="str">
            <v>W36</v>
          </cell>
          <cell r="D3353" t="str">
            <v>RESERVE</v>
          </cell>
          <cell r="E3353" t="str">
            <v>RESERVE-1</v>
          </cell>
          <cell r="F3353" t="str">
            <v>RFI</v>
          </cell>
          <cell r="G3353">
            <v>39794.94</v>
          </cell>
          <cell r="H3353">
            <v>6.45E-3</v>
          </cell>
          <cell r="I3353">
            <v>21.096769561643839</v>
          </cell>
        </row>
        <row r="3354">
          <cell r="A3354" t="str">
            <v>September</v>
          </cell>
          <cell r="B3354" t="str">
            <v>3R2</v>
          </cell>
          <cell r="C3354" t="str">
            <v>W46</v>
          </cell>
          <cell r="D3354" t="str">
            <v>RESERVE</v>
          </cell>
          <cell r="E3354" t="str">
            <v>RESERVE-1</v>
          </cell>
          <cell r="F3354" t="str">
            <v>RFI</v>
          </cell>
          <cell r="G3354">
            <v>10262.780000000001</v>
          </cell>
          <cell r="H3354">
            <v>6.45E-3</v>
          </cell>
          <cell r="I3354">
            <v>5.4406792602739733</v>
          </cell>
        </row>
        <row r="3355">
          <cell r="A3355" t="str">
            <v>September</v>
          </cell>
          <cell r="B3355" t="str">
            <v>3R2</v>
          </cell>
          <cell r="C3355" t="str">
            <v>XXX</v>
          </cell>
          <cell r="D3355" t="str">
            <v>RESERVE</v>
          </cell>
          <cell r="E3355" t="str">
            <v>RESERVE-1</v>
          </cell>
          <cell r="F3355" t="str">
            <v>RFI</v>
          </cell>
          <cell r="G3355">
            <v>3458.02</v>
          </cell>
          <cell r="H3355">
            <v>6.45E-3</v>
          </cell>
          <cell r="I3355">
            <v>1.833224301369863</v>
          </cell>
        </row>
        <row r="3356">
          <cell r="A3356" t="str">
            <v>September</v>
          </cell>
          <cell r="B3356" t="str">
            <v>3R2</v>
          </cell>
          <cell r="C3356" t="str">
            <v>Y40</v>
          </cell>
          <cell r="D3356" t="str">
            <v>RESERVE</v>
          </cell>
          <cell r="E3356" t="str">
            <v>RESERVE-1</v>
          </cell>
          <cell r="F3356" t="str">
            <v>RFI</v>
          </cell>
          <cell r="G3356">
            <v>211916.02</v>
          </cell>
          <cell r="H3356">
            <v>6.45E-3</v>
          </cell>
          <cell r="I3356">
            <v>112.34452019178082</v>
          </cell>
        </row>
        <row r="3357">
          <cell r="A3357" t="str">
            <v>September</v>
          </cell>
          <cell r="B3357" t="str">
            <v>3R2</v>
          </cell>
          <cell r="C3357" t="str">
            <v>Y52</v>
          </cell>
          <cell r="D3357" t="str">
            <v>RESERVE</v>
          </cell>
          <cell r="E3357" t="str">
            <v>RESERVE-1</v>
          </cell>
          <cell r="F3357" t="str">
            <v>RFI</v>
          </cell>
          <cell r="G3357">
            <v>81233.289999999994</v>
          </cell>
          <cell r="H3357">
            <v>6.45E-3</v>
          </cell>
          <cell r="I3357">
            <v>43.064771547945206</v>
          </cell>
        </row>
        <row r="3358">
          <cell r="A3358" t="str">
            <v>September</v>
          </cell>
          <cell r="B3358" t="str">
            <v>3R2</v>
          </cell>
          <cell r="C3358" t="str">
            <v>Y68</v>
          </cell>
          <cell r="D3358" t="str">
            <v>RESERVE</v>
          </cell>
          <cell r="E3358" t="str">
            <v>RESERVE-1</v>
          </cell>
          <cell r="F3358" t="str">
            <v>RFI</v>
          </cell>
          <cell r="G3358">
            <v>508.3</v>
          </cell>
          <cell r="H3358">
            <v>6.45E-3</v>
          </cell>
          <cell r="I3358">
            <v>0.2694686301369863</v>
          </cell>
        </row>
        <row r="3359">
          <cell r="A3359" t="str">
            <v>September</v>
          </cell>
          <cell r="B3359" t="str">
            <v>3R2</v>
          </cell>
          <cell r="C3359" t="str">
            <v>Y69</v>
          </cell>
          <cell r="D3359" t="str">
            <v>RESERVE</v>
          </cell>
          <cell r="E3359" t="str">
            <v>RESERVE-1</v>
          </cell>
          <cell r="F3359" t="str">
            <v>RFI</v>
          </cell>
          <cell r="G3359">
            <v>102.57</v>
          </cell>
          <cell r="H3359">
            <v>6.45E-3</v>
          </cell>
          <cell r="I3359">
            <v>5.4376150684931505E-2</v>
          </cell>
        </row>
        <row r="3360">
          <cell r="A3360" t="str">
            <v>September</v>
          </cell>
          <cell r="B3360" t="str">
            <v>3R2</v>
          </cell>
          <cell r="C3360" t="str">
            <v>Z35</v>
          </cell>
          <cell r="D3360" t="str">
            <v>RESERVE</v>
          </cell>
          <cell r="E3360" t="str">
            <v>RESERVE-1</v>
          </cell>
          <cell r="F3360" t="str">
            <v>RFI</v>
          </cell>
          <cell r="G3360">
            <v>2027753.44</v>
          </cell>
          <cell r="H3360">
            <v>6.45E-3</v>
          </cell>
          <cell r="I3360">
            <v>1074.9870976438358</v>
          </cell>
        </row>
        <row r="3361">
          <cell r="A3361" t="str">
            <v>September</v>
          </cell>
          <cell r="B3361" t="str">
            <v>3R2</v>
          </cell>
          <cell r="C3361" t="str">
            <v>Z36</v>
          </cell>
          <cell r="D3361" t="str">
            <v>RESERVE</v>
          </cell>
          <cell r="E3361" t="str">
            <v>RESERVE-1</v>
          </cell>
          <cell r="F3361" t="str">
            <v>RFI</v>
          </cell>
          <cell r="G3361">
            <v>1120340.3799999999</v>
          </cell>
          <cell r="H3361">
            <v>6.45E-3</v>
          </cell>
          <cell r="I3361">
            <v>593.93387268493132</v>
          </cell>
        </row>
        <row r="3362">
          <cell r="A3362" t="str">
            <v>September</v>
          </cell>
          <cell r="B3362" t="str">
            <v>3R2</v>
          </cell>
          <cell r="C3362" t="str">
            <v>Z94</v>
          </cell>
          <cell r="D3362" t="str">
            <v>RESERVE</v>
          </cell>
          <cell r="E3362" t="str">
            <v>RESERVE-1</v>
          </cell>
          <cell r="F3362" t="str">
            <v>RFI</v>
          </cell>
          <cell r="G3362">
            <v>78344.86</v>
          </cell>
          <cell r="H3362">
            <v>6.45E-3</v>
          </cell>
          <cell r="I3362">
            <v>41.533507972602735</v>
          </cell>
        </row>
        <row r="3363">
          <cell r="A3363" t="str">
            <v>September</v>
          </cell>
          <cell r="B3363" t="str">
            <v>3R2</v>
          </cell>
          <cell r="C3363" t="str">
            <v>750</v>
          </cell>
          <cell r="D3363" t="str">
            <v>FEDERATD</v>
          </cell>
          <cell r="E3363" t="str">
            <v>Group1</v>
          </cell>
          <cell r="F3363" t="str">
            <v>TCS</v>
          </cell>
          <cell r="G3363">
            <v>1216887.44</v>
          </cell>
          <cell r="H3363">
            <v>6.6E-3</v>
          </cell>
          <cell r="I3363">
            <v>660.11976197260265</v>
          </cell>
        </row>
        <row r="3364">
          <cell r="A3364" t="str">
            <v>September</v>
          </cell>
          <cell r="B3364" t="str">
            <v>3R2</v>
          </cell>
          <cell r="C3364" t="str">
            <v>A84</v>
          </cell>
          <cell r="D3364" t="str">
            <v>FEDERATD</v>
          </cell>
          <cell r="E3364" t="str">
            <v>Group1</v>
          </cell>
          <cell r="F3364" t="str">
            <v>TCS</v>
          </cell>
          <cell r="G3364">
            <v>5672.5</v>
          </cell>
          <cell r="H3364">
            <v>6.6E-3</v>
          </cell>
          <cell r="I3364">
            <v>3.0771369863013698</v>
          </cell>
        </row>
        <row r="3365">
          <cell r="A3365" t="str">
            <v>September</v>
          </cell>
          <cell r="B3365" t="str">
            <v>3R2</v>
          </cell>
          <cell r="C3365" t="str">
            <v>CR2</v>
          </cell>
          <cell r="D3365" t="str">
            <v>FEDERATD</v>
          </cell>
          <cell r="E3365" t="str">
            <v>Group1</v>
          </cell>
          <cell r="F3365" t="str">
            <v>TCS</v>
          </cell>
          <cell r="G3365">
            <v>52.25</v>
          </cell>
          <cell r="H3365">
            <v>6.6E-3</v>
          </cell>
          <cell r="I3365">
            <v>2.8343835616438353E-2</v>
          </cell>
        </row>
        <row r="3366">
          <cell r="A3366" t="str">
            <v>September</v>
          </cell>
          <cell r="B3366" t="str">
            <v>3R2</v>
          </cell>
          <cell r="C3366" t="str">
            <v>HM6</v>
          </cell>
          <cell r="D3366" t="str">
            <v>FEDERATD</v>
          </cell>
          <cell r="E3366" t="str">
            <v>Group1</v>
          </cell>
          <cell r="F3366" t="str">
            <v>TCS</v>
          </cell>
          <cell r="G3366">
            <v>17152.990000000002</v>
          </cell>
          <cell r="H3366">
            <v>6.6E-3</v>
          </cell>
          <cell r="I3366">
            <v>9.304909643835618</v>
          </cell>
        </row>
        <row r="3367">
          <cell r="A3367" t="str">
            <v>September</v>
          </cell>
          <cell r="B3367" t="str">
            <v>3R2</v>
          </cell>
          <cell r="C3367" t="str">
            <v>HP5</v>
          </cell>
          <cell r="D3367" t="str">
            <v>FEDERATD</v>
          </cell>
          <cell r="E3367" t="str">
            <v>Group1</v>
          </cell>
          <cell r="F3367" t="str">
            <v>TCS</v>
          </cell>
          <cell r="G3367">
            <v>48.45</v>
          </cell>
          <cell r="H3367">
            <v>6.6E-3</v>
          </cell>
          <cell r="I3367">
            <v>2.6282465753424657E-2</v>
          </cell>
        </row>
        <row r="3368">
          <cell r="A3368" t="str">
            <v>September</v>
          </cell>
          <cell r="B3368" t="str">
            <v>3R2</v>
          </cell>
          <cell r="C3368" t="str">
            <v>XF1</v>
          </cell>
          <cell r="D3368" t="str">
            <v>FEDERATD</v>
          </cell>
          <cell r="E3368" t="str">
            <v>Group1</v>
          </cell>
          <cell r="F3368" t="str">
            <v>TCS</v>
          </cell>
          <cell r="G3368">
            <v>261685.17</v>
          </cell>
          <cell r="H3368">
            <v>6.6E-3</v>
          </cell>
          <cell r="I3368">
            <v>141.95524290410961</v>
          </cell>
        </row>
        <row r="3369">
          <cell r="A3369" t="str">
            <v>September</v>
          </cell>
          <cell r="B3369" t="str">
            <v>3R2</v>
          </cell>
          <cell r="C3369" t="str">
            <v>XJ9</v>
          </cell>
          <cell r="D3369" t="str">
            <v>FEDERATD</v>
          </cell>
          <cell r="E3369" t="str">
            <v>Group1</v>
          </cell>
          <cell r="F3369" t="str">
            <v>TCS</v>
          </cell>
          <cell r="G3369">
            <v>121.56</v>
          </cell>
          <cell r="H3369">
            <v>6.6E-3</v>
          </cell>
          <cell r="I3369">
            <v>6.5942136986301372E-2</v>
          </cell>
        </row>
        <row r="3370">
          <cell r="A3370" t="str">
            <v>September</v>
          </cell>
          <cell r="B3370" t="str">
            <v>3R2</v>
          </cell>
          <cell r="C3370" t="str">
            <v>763</v>
          </cell>
          <cell r="D3370" t="str">
            <v>FEDERATD</v>
          </cell>
          <cell r="E3370" t="str">
            <v>Group6</v>
          </cell>
          <cell r="F3370" t="str">
            <v>USTS</v>
          </cell>
          <cell r="G3370">
            <v>112686.41</v>
          </cell>
          <cell r="H3370">
            <v>1.5E-3</v>
          </cell>
          <cell r="I3370">
            <v>13.892845068493152</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
      <sheetName val="MOM survey results"/>
      <sheetName val="MOM AUM calculations"/>
      <sheetName val="retail &amp; inst'l calc"/>
      <sheetName val="Status"/>
      <sheetName val="OLD Global rollup"/>
      <sheetName val="OLD Local currency  millions"/>
      <sheetName val="Admin"/>
      <sheetName val="Dollar rollup"/>
      <sheetName val="Local currency rollup"/>
      <sheetName val="Exchange rates"/>
      <sheetName val="N3"/>
      <sheetName val="N4"/>
      <sheetName val="R4"/>
      <sheetName val="N5"/>
      <sheetName val="R5"/>
      <sheetName val="N6"/>
      <sheetName val="R6"/>
      <sheetName val="N7"/>
      <sheetName val="R7"/>
      <sheetName val="N8"/>
      <sheetName val="N9"/>
      <sheetName val="N10"/>
      <sheetName val="N11"/>
      <sheetName val="R11"/>
      <sheetName val="N12"/>
      <sheetName val="R12"/>
      <sheetName val="N13"/>
      <sheetName val="R13"/>
      <sheetName val="N14"/>
      <sheetName val="N15"/>
      <sheetName val="N16"/>
      <sheetName val="N18, N19, N20"/>
      <sheetName val="N21"/>
      <sheetName val="N22"/>
      <sheetName val="N23"/>
      <sheetName val="R23"/>
      <sheetName val="N24"/>
      <sheetName val="R24"/>
      <sheetName val="N25, N26"/>
      <sheetName val="N29"/>
      <sheetName val="N30"/>
      <sheetName val="N31"/>
      <sheetName val="R31"/>
      <sheetName val="N32"/>
      <sheetName val="N33"/>
      <sheetName val="N34"/>
      <sheetName val="N36"/>
      <sheetName val="N38"/>
      <sheetName val="N39"/>
      <sheetName val="N40"/>
      <sheetName val="R40"/>
      <sheetName val="N41"/>
      <sheetName val="N42"/>
      <sheetName val="N43"/>
      <sheetName val="N44"/>
      <sheetName val="N45"/>
      <sheetName val="N46"/>
      <sheetName val="N47"/>
      <sheetName val="N49"/>
      <sheetName val="N50"/>
      <sheetName val="N53"/>
      <sheetName val="R53"/>
      <sheetName val="N54"/>
      <sheetName val="N56"/>
      <sheetName val="N57"/>
      <sheetName val="N58"/>
      <sheetName val="N59"/>
      <sheetName val="N60"/>
      <sheetName val="N60B"/>
      <sheetName val="N62"/>
      <sheetName val="N62B"/>
      <sheetName val="N62C"/>
      <sheetName val="N63"/>
      <sheetName val="N65"/>
      <sheetName val="N66"/>
      <sheetName val="N67"/>
      <sheetName val="N68"/>
      <sheetName val="N70"/>
      <sheetName val="N71"/>
      <sheetName val="R71"/>
      <sheetName val="N73"/>
      <sheetName val="N72"/>
      <sheetName val="N81"/>
      <sheetName val="N77"/>
      <sheetName val="N79"/>
      <sheetName val="N78"/>
      <sheetName val="N75L"/>
      <sheetName val="N75O"/>
      <sheetName val="N76"/>
      <sheetName val="N84"/>
      <sheetName val="N85"/>
      <sheetName val="N86"/>
      <sheetName val="N87"/>
      <sheetName val="R87"/>
      <sheetName val="N88"/>
      <sheetName val="N89"/>
      <sheetName val="N90"/>
      <sheetName val="N91"/>
      <sheetName val="N92"/>
      <sheetName val="N94"/>
      <sheetName val="N95"/>
      <sheetName val="R95"/>
      <sheetName val="N96"/>
      <sheetName val="N97"/>
      <sheetName val="N99"/>
      <sheetName val="N100"/>
      <sheetName val="N101"/>
      <sheetName val="N102"/>
      <sheetName val="N103"/>
      <sheetName val="N105"/>
      <sheetName val="N106"/>
      <sheetName val="R106"/>
      <sheetName val="N107"/>
      <sheetName val="N108"/>
      <sheetName val="N109"/>
      <sheetName val="N110"/>
      <sheetName val="N111"/>
      <sheetName val="N112"/>
      <sheetName val="N114"/>
      <sheetName val="N115"/>
      <sheetName val="N116"/>
      <sheetName val="R116"/>
      <sheetName val="N117"/>
      <sheetName val="N118"/>
      <sheetName val="N119"/>
      <sheetName val="N120"/>
      <sheetName val="N121"/>
      <sheetName val="N123"/>
      <sheetName val="N125"/>
      <sheetName val="N126"/>
      <sheetName val="N127"/>
      <sheetName val="R127"/>
      <sheetName val="N129"/>
      <sheetName val="N130"/>
      <sheetName val="N131"/>
      <sheetName val="N132"/>
      <sheetName val="N133"/>
      <sheetName val="NNI master"/>
      <sheetName val="F1, F2"/>
      <sheetName val="F3, F4"/>
      <sheetName val="F5, F6"/>
      <sheetName val="NNI"/>
      <sheetName val="F8"/>
      <sheetName val="F9"/>
      <sheetName val="F11"/>
      <sheetName val="F12"/>
      <sheetName val="F13"/>
      <sheetName val="F14"/>
      <sheetName val="F15"/>
      <sheetName val="F16"/>
      <sheetName val="F17"/>
      <sheetName val="F18"/>
      <sheetName val="F19"/>
      <sheetName val="F20"/>
      <sheetName val="F21"/>
      <sheetName val="NNI22"/>
      <sheetName val="NNI23"/>
      <sheetName val="September"/>
      <sheetName val="EUR rates"/>
      <sheetName val="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C6" t="str">
            <v>USD m</v>
          </cell>
          <cell r="D6">
            <v>1998</v>
          </cell>
          <cell r="E6">
            <v>1999</v>
          </cell>
          <cell r="F6">
            <v>2000</v>
          </cell>
          <cell r="G6">
            <v>2001</v>
          </cell>
          <cell r="H6">
            <v>2002</v>
          </cell>
          <cell r="I6" t="str">
            <v>CAGR 99-02</v>
          </cell>
        </row>
        <row r="8">
          <cell r="C8" t="str">
            <v>US</v>
          </cell>
          <cell r="D8">
            <v>160694.1</v>
          </cell>
          <cell r="E8">
            <v>242190.38</v>
          </cell>
          <cell r="F8">
            <v>254144.90899999999</v>
          </cell>
          <cell r="G8">
            <v>234829.31964910161</v>
          </cell>
          <cell r="H8">
            <v>211144.24246188998</v>
          </cell>
          <cell r="I8">
            <v>-4.4697784494053372E-2</v>
          </cell>
        </row>
        <row r="9">
          <cell r="C9" t="str">
            <v>Canada</v>
          </cell>
          <cell r="D9">
            <v>0</v>
          </cell>
          <cell r="E9">
            <v>9929.3189669999992</v>
          </cell>
          <cell r="F9">
            <v>11792.847168</v>
          </cell>
          <cell r="G9">
            <v>21917.039555808657</v>
          </cell>
          <cell r="H9">
            <v>23257.997492449998</v>
          </cell>
          <cell r="I9">
            <v>0.32805976381133894</v>
          </cell>
        </row>
        <row r="10">
          <cell r="C10" t="str">
            <v>Japan</v>
          </cell>
          <cell r="D10">
            <v>0</v>
          </cell>
          <cell r="E10">
            <v>0</v>
          </cell>
          <cell r="F10">
            <v>834.32547</v>
          </cell>
          <cell r="G10">
            <v>3302.9473610513742</v>
          </cell>
          <cell r="H10">
            <v>5658.2167380000001</v>
          </cell>
          <cell r="I10" t="str">
            <v>na</v>
          </cell>
        </row>
        <row r="11">
          <cell r="C11" t="str">
            <v>South Africa</v>
          </cell>
          <cell r="D11">
            <v>60.906093599999991</v>
          </cell>
          <cell r="E11">
            <v>458.37081939000001</v>
          </cell>
          <cell r="F11">
            <v>1139.3349898260001</v>
          </cell>
          <cell r="G11">
            <v>16023.398881301191</v>
          </cell>
          <cell r="H11">
            <v>15687.880354246174</v>
          </cell>
          <cell r="I11">
            <v>2.2467518911208493</v>
          </cell>
        </row>
        <row r="12">
          <cell r="C12" t="str">
            <v>Australia</v>
          </cell>
          <cell r="D12">
            <v>7064.3500960000001</v>
          </cell>
          <cell r="E12">
            <v>7546.7265379999999</v>
          </cell>
          <cell r="F12">
            <v>7891.7393665</v>
          </cell>
          <cell r="G12">
            <v>33860.473009966299</v>
          </cell>
          <cell r="H12">
            <v>38391.766454999997</v>
          </cell>
          <cell r="I12">
            <v>0.71986025612264526</v>
          </cell>
        </row>
        <row r="13">
          <cell r="C13" t="str">
            <v>UK</v>
          </cell>
          <cell r="D13">
            <v>12438.309184840522</v>
          </cell>
          <cell r="E13">
            <v>17198.636124121611</v>
          </cell>
          <cell r="F13">
            <v>17455.203124405154</v>
          </cell>
          <cell r="G13">
            <v>23256.468387868961</v>
          </cell>
          <cell r="H13">
            <v>21401.640329752561</v>
          </cell>
          <cell r="I13">
            <v>7.5600555084819332E-2</v>
          </cell>
        </row>
        <row r="14">
          <cell r="C14" t="str">
            <v>France</v>
          </cell>
          <cell r="D14">
            <v>22120.314552516375</v>
          </cell>
          <cell r="E14">
            <v>34464.95256995489</v>
          </cell>
          <cell r="F14">
            <v>47758.344230856579</v>
          </cell>
          <cell r="G14">
            <v>52735.748087520689</v>
          </cell>
          <cell r="H14">
            <v>43972.16362417295</v>
          </cell>
          <cell r="I14">
            <v>8.4592799139548092E-2</v>
          </cell>
        </row>
        <row r="15">
          <cell r="C15" t="str">
            <v>Germany</v>
          </cell>
          <cell r="D15">
            <v>0</v>
          </cell>
          <cell r="E15">
            <v>6081.8220000000001</v>
          </cell>
          <cell r="F15">
            <v>21860.545037580003</v>
          </cell>
          <cell r="G15">
            <v>27976.077572473801</v>
          </cell>
          <cell r="H15">
            <v>26066.224972540007</v>
          </cell>
          <cell r="I15">
            <v>0.62435697634523035</v>
          </cell>
        </row>
        <row r="16">
          <cell r="C16" t="str">
            <v>Italy</v>
          </cell>
          <cell r="D16">
            <v>0</v>
          </cell>
          <cell r="E16">
            <v>0</v>
          </cell>
          <cell r="F16">
            <v>1552.332635999999</v>
          </cell>
          <cell r="G16">
            <v>9735.2377773701228</v>
          </cell>
          <cell r="H16">
            <v>8913.6112150000008</v>
          </cell>
          <cell r="I16" t="str">
            <v>na</v>
          </cell>
        </row>
        <row r="17">
          <cell r="C17" t="str">
            <v>Spain</v>
          </cell>
          <cell r="D17">
            <v>0</v>
          </cell>
          <cell r="E17">
            <v>0</v>
          </cell>
          <cell r="F17">
            <v>2490.1737059699999</v>
          </cell>
          <cell r="G17">
            <v>6239.1880504229757</v>
          </cell>
          <cell r="H17">
            <v>7256.2197433399997</v>
          </cell>
          <cell r="I17" t="str">
            <v>na</v>
          </cell>
        </row>
        <row r="18">
          <cell r="C18" t="str">
            <v>Other Europe</v>
          </cell>
          <cell r="D18">
            <v>9508.3676222205377</v>
          </cell>
          <cell r="E18">
            <v>18342.025154788385</v>
          </cell>
          <cell r="F18">
            <v>28883.743607509106</v>
          </cell>
          <cell r="G18">
            <v>34411.311061518398</v>
          </cell>
          <cell r="H18">
            <v>28175.750383064063</v>
          </cell>
          <cell r="I18">
            <v>0.15383241470548237</v>
          </cell>
        </row>
        <row r="19">
          <cell r="C19" t="str">
            <v>Dublin/Lux.</v>
          </cell>
          <cell r="D19">
            <v>0</v>
          </cell>
          <cell r="E19">
            <v>11849.066999999999</v>
          </cell>
          <cell r="F19">
            <v>24117.57</v>
          </cell>
          <cell r="G19">
            <v>33974.315999999999</v>
          </cell>
          <cell r="H19">
            <v>28262.286849501703</v>
          </cell>
          <cell r="I19">
            <v>0.33610641223541027</v>
          </cell>
        </row>
        <row r="20">
          <cell r="C20" t="str">
            <v>Other</v>
          </cell>
          <cell r="D20">
            <v>0</v>
          </cell>
          <cell r="E20">
            <v>0</v>
          </cell>
          <cell r="F20">
            <v>0</v>
          </cell>
          <cell r="G20">
            <v>2693.2668319999939</v>
          </cell>
          <cell r="H20">
            <v>4614.9579569500347</v>
          </cell>
          <cell r="I20" t="str">
            <v>na</v>
          </cell>
        </row>
        <row r="22">
          <cell r="C22" t="str">
            <v>Global</v>
          </cell>
          <cell r="D22">
            <v>211886.34754917747</v>
          </cell>
          <cell r="E22">
            <v>368988.29917325487</v>
          </cell>
          <cell r="F22">
            <v>454145.06833664689</v>
          </cell>
          <cell r="G22">
            <v>500954.79222640407</v>
          </cell>
          <cell r="H22">
            <v>462802.9585759074</v>
          </cell>
          <cell r="I22">
            <v>7.843633211125467E-2</v>
          </cell>
        </row>
        <row r="23">
          <cell r="C23" t="str">
            <v>of which: International</v>
          </cell>
          <cell r="D23">
            <v>74067.089672177419</v>
          </cell>
          <cell r="E23">
            <v>126797.91917325488</v>
          </cell>
          <cell r="F23">
            <v>200000.15933664682</v>
          </cell>
          <cell r="G23">
            <v>266125.47257730248</v>
          </cell>
          <cell r="H23">
            <v>251658.71611401747</v>
          </cell>
          <cell r="I23">
            <v>0.25670482741377665</v>
          </cell>
        </row>
        <row r="33">
          <cell r="C33" t="str">
            <v>USD m</v>
          </cell>
          <cell r="D33">
            <v>1998</v>
          </cell>
          <cell r="E33">
            <v>1999</v>
          </cell>
          <cell r="F33">
            <v>2000</v>
          </cell>
          <cell r="G33">
            <v>2001</v>
          </cell>
          <cell r="H33">
            <v>2002</v>
          </cell>
          <cell r="I33" t="str">
            <v>CAGR 99-02</v>
          </cell>
        </row>
        <row r="35">
          <cell r="C35" t="str">
            <v>US</v>
          </cell>
          <cell r="D35">
            <v>0</v>
          </cell>
          <cell r="E35">
            <v>45670.38</v>
          </cell>
          <cell r="F35">
            <v>52203.909</v>
          </cell>
          <cell r="G35">
            <v>57088.5</v>
          </cell>
          <cell r="H35">
            <v>57789</v>
          </cell>
          <cell r="I35">
            <v>8.1608731974335935E-2</v>
          </cell>
        </row>
        <row r="36">
          <cell r="C36" t="str">
            <v>Canada</v>
          </cell>
          <cell r="D36">
            <v>0</v>
          </cell>
          <cell r="E36">
            <v>9929.3189669999992</v>
          </cell>
          <cell r="F36">
            <v>11792.847168</v>
          </cell>
          <cell r="G36">
            <v>13297.347</v>
          </cell>
          <cell r="H36">
            <v>15260.288699999999</v>
          </cell>
          <cell r="I36">
            <v>0.15402290629645266</v>
          </cell>
        </row>
        <row r="37">
          <cell r="C37" t="str">
            <v>Japan</v>
          </cell>
          <cell r="D37">
            <v>0</v>
          </cell>
          <cell r="E37">
            <v>0</v>
          </cell>
          <cell r="F37">
            <v>834.32547</v>
          </cell>
          <cell r="G37">
            <v>1854.0566000000001</v>
          </cell>
          <cell r="H37">
            <v>4078.92452</v>
          </cell>
          <cell r="I37" t="str">
            <v>na</v>
          </cell>
        </row>
        <row r="38">
          <cell r="C38" t="str">
            <v>South Africa</v>
          </cell>
          <cell r="D38">
            <v>60.906093599999991</v>
          </cell>
          <cell r="E38">
            <v>458.37081939000001</v>
          </cell>
          <cell r="F38">
            <v>1139.3349898260001</v>
          </cell>
          <cell r="G38">
            <v>2199.684663</v>
          </cell>
          <cell r="H38">
            <v>1883.8450619999999</v>
          </cell>
          <cell r="I38">
            <v>0.60180412001138772</v>
          </cell>
        </row>
        <row r="39">
          <cell r="C39" t="str">
            <v>Australia</v>
          </cell>
          <cell r="D39">
            <v>7064.3500960000001</v>
          </cell>
          <cell r="E39">
            <v>7546.7265379999999</v>
          </cell>
          <cell r="F39">
            <v>7891.7393665</v>
          </cell>
          <cell r="G39">
            <v>8600.2790050000003</v>
          </cell>
          <cell r="H39">
            <v>10552.969455</v>
          </cell>
          <cell r="I39">
            <v>0.11824943980860358</v>
          </cell>
        </row>
        <row r="40">
          <cell r="C40" t="str">
            <v>UK</v>
          </cell>
          <cell r="D40">
            <v>12438.309184840522</v>
          </cell>
          <cell r="E40">
            <v>17198.636124121611</v>
          </cell>
          <cell r="F40">
            <v>17455.203124405154</v>
          </cell>
          <cell r="G40">
            <v>16905.013872055461</v>
          </cell>
          <cell r="H40">
            <v>14143.787699042561</v>
          </cell>
          <cell r="I40">
            <v>-6.310574994828233E-2</v>
          </cell>
          <cell r="K40">
            <v>-0.16333770524597419</v>
          </cell>
        </row>
        <row r="41">
          <cell r="C41" t="str">
            <v>France</v>
          </cell>
          <cell r="D41">
            <v>22120.314552516375</v>
          </cell>
          <cell r="E41">
            <v>34464.95256995489</v>
          </cell>
          <cell r="F41">
            <v>47758.344230856579</v>
          </cell>
          <cell r="G41">
            <v>48885.31630645023</v>
          </cell>
          <cell r="H41">
            <v>39931.385994172953</v>
          </cell>
          <cell r="I41">
            <v>5.0297261512336044E-2</v>
          </cell>
        </row>
        <row r="42">
          <cell r="C42" t="str">
            <v>Germany</v>
          </cell>
          <cell r="D42">
            <v>0</v>
          </cell>
          <cell r="E42">
            <v>6081.8220000000001</v>
          </cell>
          <cell r="F42">
            <v>21860.545037580003</v>
          </cell>
          <cell r="G42">
            <v>27931.686099839993</v>
          </cell>
          <cell r="H42">
            <v>26011.224972540007</v>
          </cell>
          <cell r="I42">
            <v>0.62321370194319781</v>
          </cell>
        </row>
        <row r="43">
          <cell r="C43" t="str">
            <v>Italy</v>
          </cell>
          <cell r="D43">
            <v>0</v>
          </cell>
          <cell r="E43">
            <v>0</v>
          </cell>
          <cell r="F43">
            <v>1552.332635999999</v>
          </cell>
          <cell r="G43">
            <v>3759.3000089999996</v>
          </cell>
          <cell r="H43">
            <v>3408.3369359999997</v>
          </cell>
          <cell r="I43" t="str">
            <v>na</v>
          </cell>
        </row>
        <row r="44">
          <cell r="C44" t="str">
            <v>Spain</v>
          </cell>
          <cell r="D44">
            <v>0</v>
          </cell>
          <cell r="E44">
            <v>0</v>
          </cell>
          <cell r="F44">
            <v>2490.1737059699999</v>
          </cell>
          <cell r="G44">
            <v>6123.9816095400001</v>
          </cell>
          <cell r="H44">
            <v>6996.2197433399997</v>
          </cell>
          <cell r="I44" t="str">
            <v>na</v>
          </cell>
        </row>
        <row r="45">
          <cell r="C45" t="str">
            <v>Other Europe</v>
          </cell>
          <cell r="D45">
            <v>9508.3676222205377</v>
          </cell>
          <cell r="E45">
            <v>18342.025154788385</v>
          </cell>
          <cell r="F45">
            <v>28883.743607509106</v>
          </cell>
          <cell r="G45">
            <v>33470.311061518398</v>
          </cell>
          <cell r="H45">
            <v>27065.750383064063</v>
          </cell>
          <cell r="I45">
            <v>0.13847700327312173</v>
          </cell>
        </row>
        <row r="46">
          <cell r="C46" t="str">
            <v>Dublin/Lux.</v>
          </cell>
          <cell r="D46">
            <v>0</v>
          </cell>
          <cell r="E46">
            <v>11849.066999999999</v>
          </cell>
          <cell r="F46">
            <v>24117.57</v>
          </cell>
          <cell r="G46">
            <v>33974.315999999999</v>
          </cell>
          <cell r="H46">
            <v>28262.286849501703</v>
          </cell>
          <cell r="I46">
            <v>0.33610641223541027</v>
          </cell>
        </row>
        <row r="47">
          <cell r="C47" t="str">
            <v>Other</v>
          </cell>
          <cell r="D47">
            <v>0</v>
          </cell>
          <cell r="E47">
            <v>0</v>
          </cell>
          <cell r="F47">
            <v>0</v>
          </cell>
          <cell r="G47">
            <v>0</v>
          </cell>
          <cell r="H47">
            <v>0</v>
          </cell>
          <cell r="I47" t="str">
            <v>na</v>
          </cell>
        </row>
        <row r="49">
          <cell r="C49" t="str">
            <v>Global</v>
          </cell>
          <cell r="D49">
            <v>51192.247549177438</v>
          </cell>
          <cell r="E49">
            <v>151541.2991732549</v>
          </cell>
          <cell r="F49">
            <v>217980.06833664686</v>
          </cell>
          <cell r="G49">
            <v>254089.79222640407</v>
          </cell>
          <cell r="H49">
            <v>235384.02031466126</v>
          </cell>
          <cell r="I49">
            <v>0.15810692012298988</v>
          </cell>
          <cell r="K49">
            <v>0.75449055580430779</v>
          </cell>
        </row>
        <row r="50">
          <cell r="C50" t="str">
            <v>of which: International</v>
          </cell>
          <cell r="D50">
            <v>51192.247549177438</v>
          </cell>
          <cell r="E50">
            <v>105870.91917325488</v>
          </cell>
          <cell r="F50">
            <v>165776.15933664682</v>
          </cell>
          <cell r="G50">
            <v>197001.29222640407</v>
          </cell>
          <cell r="H50">
            <v>177595.02031466126</v>
          </cell>
          <cell r="I50">
            <v>0.18818673665940455</v>
          </cell>
          <cell r="K50">
            <v>0.775321552669334</v>
          </cell>
        </row>
        <row r="51">
          <cell r="C51" t="str">
            <v>Global FOF as % of retail market AUM</v>
          </cell>
          <cell r="D51">
            <v>5.5870527427467282E-3</v>
          </cell>
          <cell r="E51">
            <v>1.3276056287964881E-2</v>
          </cell>
          <cell r="F51">
            <v>1.8364637458039394E-2</v>
          </cell>
          <cell r="G51">
            <v>2.1173058799538513E-2</v>
          </cell>
          <cell r="H51">
            <v>2.1281363959139956E-2</v>
          </cell>
        </row>
        <row r="60">
          <cell r="C60" t="str">
            <v>USD m</v>
          </cell>
          <cell r="D60">
            <v>1998</v>
          </cell>
          <cell r="E60">
            <v>1999</v>
          </cell>
          <cell r="F60">
            <v>2000</v>
          </cell>
          <cell r="G60">
            <v>2001</v>
          </cell>
          <cell r="H60">
            <v>2002</v>
          </cell>
          <cell r="I60" t="str">
            <v>CAGR 99-02</v>
          </cell>
        </row>
        <row r="62">
          <cell r="C62" t="str">
            <v>US</v>
          </cell>
          <cell r="D62">
            <v>160694.1</v>
          </cell>
          <cell r="E62">
            <v>196520</v>
          </cell>
          <cell r="F62">
            <v>201941</v>
          </cell>
          <cell r="G62">
            <v>177740.81964910161</v>
          </cell>
          <cell r="H62">
            <v>153355.24246188998</v>
          </cell>
          <cell r="I62">
            <v>-7.9344206351221414E-2</v>
          </cell>
        </row>
        <row r="63">
          <cell r="C63" t="str">
            <v>Canada</v>
          </cell>
          <cell r="D63">
            <v>0</v>
          </cell>
          <cell r="E63">
            <v>0</v>
          </cell>
          <cell r="F63">
            <v>0</v>
          </cell>
          <cell r="G63">
            <v>8619.6925558086568</v>
          </cell>
          <cell r="H63">
            <v>7997.7087924500001</v>
          </cell>
          <cell r="I63" t="str">
            <v>na</v>
          </cell>
        </row>
        <row r="64">
          <cell r="C64" t="str">
            <v>Japan</v>
          </cell>
          <cell r="D64">
            <v>0</v>
          </cell>
          <cell r="E64">
            <v>0</v>
          </cell>
          <cell r="F64">
            <v>0</v>
          </cell>
          <cell r="G64">
            <v>1448.8907610513741</v>
          </cell>
          <cell r="H64">
            <v>1579.292218</v>
          </cell>
          <cell r="I64" t="str">
            <v>na</v>
          </cell>
        </row>
        <row r="65">
          <cell r="C65" t="str">
            <v>South Africa</v>
          </cell>
          <cell r="D65">
            <v>0</v>
          </cell>
          <cell r="E65">
            <v>0</v>
          </cell>
          <cell r="F65">
            <v>0</v>
          </cell>
          <cell r="G65">
            <v>13823.714218301191</v>
          </cell>
          <cell r="H65">
            <v>13804.035292246173</v>
          </cell>
          <cell r="I65" t="str">
            <v>na</v>
          </cell>
        </row>
        <row r="66">
          <cell r="C66" t="str">
            <v>Australia</v>
          </cell>
          <cell r="D66">
            <v>0</v>
          </cell>
          <cell r="E66">
            <v>0</v>
          </cell>
          <cell r="F66">
            <v>0</v>
          </cell>
          <cell r="G66">
            <v>25260.194004966303</v>
          </cell>
          <cell r="H66">
            <v>27838.796999999999</v>
          </cell>
          <cell r="I66" t="str">
            <v>na</v>
          </cell>
        </row>
        <row r="67">
          <cell r="C67" t="str">
            <v>UK</v>
          </cell>
          <cell r="D67">
            <v>0</v>
          </cell>
          <cell r="E67">
            <v>0</v>
          </cell>
          <cell r="F67">
            <v>0</v>
          </cell>
          <cell r="G67">
            <v>6351.4545158134997</v>
          </cell>
          <cell r="H67">
            <v>7257.8526307100001</v>
          </cell>
          <cell r="I67" t="str">
            <v>na</v>
          </cell>
        </row>
        <row r="68">
          <cell r="C68" t="str">
            <v>France</v>
          </cell>
          <cell r="D68">
            <v>0</v>
          </cell>
          <cell r="E68">
            <v>0</v>
          </cell>
          <cell r="F68">
            <v>0</v>
          </cell>
          <cell r="G68">
            <v>3850.4317810704565</v>
          </cell>
          <cell r="H68">
            <v>4040.77763</v>
          </cell>
          <cell r="I68" t="str">
            <v>na</v>
          </cell>
        </row>
        <row r="69">
          <cell r="C69" t="str">
            <v>Germany</v>
          </cell>
          <cell r="D69">
            <v>0</v>
          </cell>
          <cell r="E69">
            <v>0</v>
          </cell>
          <cell r="F69">
            <v>0</v>
          </cell>
          <cell r="G69">
            <v>44.391472633807076</v>
          </cell>
          <cell r="H69">
            <v>55</v>
          </cell>
          <cell r="I69" t="str">
            <v>na</v>
          </cell>
        </row>
        <row r="70">
          <cell r="C70" t="str">
            <v>Italy</v>
          </cell>
          <cell r="D70">
            <v>0</v>
          </cell>
          <cell r="E70">
            <v>0</v>
          </cell>
          <cell r="F70">
            <v>0</v>
          </cell>
          <cell r="G70">
            <v>5975.9377683701232</v>
          </cell>
          <cell r="H70">
            <v>5505.2742790000002</v>
          </cell>
          <cell r="I70" t="str">
            <v>na</v>
          </cell>
        </row>
        <row r="71">
          <cell r="C71" t="str">
            <v>Spain</v>
          </cell>
          <cell r="D71">
            <v>0</v>
          </cell>
          <cell r="E71">
            <v>0</v>
          </cell>
          <cell r="F71">
            <v>0</v>
          </cell>
          <cell r="G71">
            <v>115.2064408829755</v>
          </cell>
          <cell r="H71">
            <v>260</v>
          </cell>
          <cell r="I71" t="str">
            <v>na</v>
          </cell>
        </row>
        <row r="72">
          <cell r="C72" t="str">
            <v>Other Europe</v>
          </cell>
          <cell r="D72">
            <v>0</v>
          </cell>
          <cell r="E72">
            <v>0</v>
          </cell>
          <cell r="F72">
            <v>0</v>
          </cell>
          <cell r="G72">
            <v>941</v>
          </cell>
          <cell r="H72">
            <v>1110</v>
          </cell>
          <cell r="I72" t="str">
            <v>na</v>
          </cell>
        </row>
        <row r="73">
          <cell r="C73" t="str">
            <v>Dublin/Lux.</v>
          </cell>
          <cell r="D73">
            <v>0</v>
          </cell>
          <cell r="E73">
            <v>0</v>
          </cell>
          <cell r="F73">
            <v>0</v>
          </cell>
          <cell r="G73">
            <v>0</v>
          </cell>
          <cell r="H73">
            <v>0</v>
          </cell>
          <cell r="I73" t="str">
            <v>na</v>
          </cell>
        </row>
        <row r="74">
          <cell r="C74" t="str">
            <v>Other</v>
          </cell>
          <cell r="D74">
            <v>0</v>
          </cell>
          <cell r="E74">
            <v>0</v>
          </cell>
          <cell r="F74">
            <v>0</v>
          </cell>
          <cell r="G74">
            <v>2693.2668319999939</v>
          </cell>
          <cell r="H74">
            <v>4614.9579569500347</v>
          </cell>
          <cell r="I74" t="str">
            <v>na</v>
          </cell>
        </row>
        <row r="76">
          <cell r="C76" t="str">
            <v>Global</v>
          </cell>
          <cell r="D76">
            <v>183568.94212299999</v>
          </cell>
          <cell r="E76">
            <v>217447</v>
          </cell>
          <cell r="F76">
            <v>236165</v>
          </cell>
          <cell r="G76">
            <v>246865</v>
          </cell>
          <cell r="H76">
            <v>227418.93826124616</v>
          </cell>
          <cell r="I76">
            <v>1.5058492550940938E-2</v>
          </cell>
        </row>
        <row r="77">
          <cell r="C77" t="str">
            <v>of which: International</v>
          </cell>
          <cell r="D77">
            <v>22874.84212299998</v>
          </cell>
          <cell r="E77">
            <v>20927</v>
          </cell>
          <cell r="F77">
            <v>34224</v>
          </cell>
          <cell r="G77">
            <v>69124.180350898387</v>
          </cell>
          <cell r="H77">
            <v>74063.69579935621</v>
          </cell>
          <cell r="I77">
            <v>0.52393391772508324</v>
          </cell>
        </row>
        <row r="79">
          <cell r="C79" t="str">
            <v>Major markets/Global</v>
          </cell>
          <cell r="D79">
            <v>0.87538827724096846</v>
          </cell>
          <cell r="E79">
            <v>0.90376045657102655</v>
          </cell>
          <cell r="F79">
            <v>0.85508436897931528</v>
          </cell>
          <cell r="G79">
            <v>0.98527832284041883</v>
          </cell>
          <cell r="H79">
            <v>0.97482637989289389</v>
          </cell>
        </row>
        <row r="89">
          <cell r="C89" t="str">
            <v>USD m</v>
          </cell>
          <cell r="D89">
            <v>1998</v>
          </cell>
          <cell r="E89">
            <v>1999</v>
          </cell>
          <cell r="F89">
            <v>2000</v>
          </cell>
          <cell r="G89">
            <v>2001</v>
          </cell>
          <cell r="H89">
            <v>2002</v>
          </cell>
        </row>
        <row r="91">
          <cell r="C91" t="str">
            <v>US</v>
          </cell>
          <cell r="G91">
            <v>111000</v>
          </cell>
          <cell r="H91">
            <v>99165.780086140003</v>
          </cell>
        </row>
        <row r="92">
          <cell r="C92" t="str">
            <v>Canada</v>
          </cell>
          <cell r="G92">
            <v>3342.4867608200457</v>
          </cell>
          <cell r="H92">
            <v>3469.788947</v>
          </cell>
        </row>
        <row r="93">
          <cell r="C93" t="str">
            <v>Japan</v>
          </cell>
          <cell r="G93">
            <v>708.83884348865001</v>
          </cell>
          <cell r="H93">
            <v>690</v>
          </cell>
        </row>
        <row r="94">
          <cell r="C94" t="str">
            <v>South Africa</v>
          </cell>
          <cell r="G94">
            <v>1939.9605867870332</v>
          </cell>
          <cell r="H94">
            <v>3023.2073519999999</v>
          </cell>
        </row>
        <row r="95">
          <cell r="C95" t="str">
            <v>Australia</v>
          </cell>
          <cell r="G95">
            <v>18742.212007804184</v>
          </cell>
          <cell r="H95">
            <v>19560</v>
          </cell>
          <cell r="J95" t="str">
            <v>NB shifts US$10.4bn from MLC inst'l to MLC retail</v>
          </cell>
        </row>
        <row r="96">
          <cell r="C96" t="str">
            <v>UK</v>
          </cell>
          <cell r="G96">
            <v>1295.4867557874147</v>
          </cell>
          <cell r="H96">
            <v>1538.632386</v>
          </cell>
        </row>
        <row r="97">
          <cell r="C97" t="str">
            <v>France</v>
          </cell>
          <cell r="G97">
            <v>3765.8765951013002</v>
          </cell>
          <cell r="H97">
            <v>3930</v>
          </cell>
        </row>
        <row r="98">
          <cell r="C98" t="str">
            <v>Germany</v>
          </cell>
          <cell r="G98">
            <v>44.391472633807076</v>
          </cell>
          <cell r="H98">
            <v>55</v>
          </cell>
        </row>
        <row r="99">
          <cell r="C99" t="str">
            <v>Italy</v>
          </cell>
          <cell r="G99">
            <v>5904.0658602963404</v>
          </cell>
          <cell r="H99">
            <v>5410.2742790000002</v>
          </cell>
        </row>
        <row r="100">
          <cell r="C100" t="str">
            <v>Spain</v>
          </cell>
          <cell r="G100">
            <v>115.2064408829755</v>
          </cell>
          <cell r="H100">
            <v>260</v>
          </cell>
        </row>
        <row r="101">
          <cell r="C101" t="str">
            <v>Other Europe</v>
          </cell>
          <cell r="G101">
            <v>383</v>
          </cell>
          <cell r="H101">
            <v>425</v>
          </cell>
        </row>
        <row r="102">
          <cell r="C102" t="str">
            <v>Dublin/Lux.</v>
          </cell>
          <cell r="G102">
            <v>0</v>
          </cell>
          <cell r="H102">
            <v>0</v>
          </cell>
        </row>
        <row r="103">
          <cell r="C103" t="str">
            <v>Other</v>
          </cell>
          <cell r="G103">
            <v>0</v>
          </cell>
          <cell r="H103">
            <v>1299.8697990000001</v>
          </cell>
        </row>
        <row r="105">
          <cell r="C105" t="str">
            <v>Global</v>
          </cell>
          <cell r="G105">
            <v>147241.52532360173</v>
          </cell>
          <cell r="H105">
            <v>138827.55284913999</v>
          </cell>
        </row>
        <row r="106">
          <cell r="C106" t="str">
            <v>of which: International</v>
          </cell>
          <cell r="D106">
            <v>0</v>
          </cell>
          <cell r="E106">
            <v>0</v>
          </cell>
          <cell r="F106">
            <v>0</v>
          </cell>
          <cell r="G106">
            <v>36241.525323601752</v>
          </cell>
          <cell r="H106">
            <v>39661.772763000001</v>
          </cell>
        </row>
        <row r="108">
          <cell r="C108" t="str">
            <v>Major markets/Global</v>
          </cell>
          <cell r="G108">
            <v>0.997398831619285</v>
          </cell>
          <cell r="H108">
            <v>0.98757545052404416</v>
          </cell>
          <cell r="I108">
            <v>0.99413296679447294</v>
          </cell>
        </row>
        <row r="116">
          <cell r="C116" t="str">
            <v>USD m</v>
          </cell>
          <cell r="D116">
            <v>1998</v>
          </cell>
          <cell r="E116">
            <v>1999</v>
          </cell>
          <cell r="F116">
            <v>2000</v>
          </cell>
          <cell r="G116">
            <v>2001</v>
          </cell>
          <cell r="H116">
            <v>2002</v>
          </cell>
        </row>
        <row r="118">
          <cell r="C118" t="str">
            <v>US</v>
          </cell>
          <cell r="G118">
            <v>66740.819649101613</v>
          </cell>
          <cell r="H118">
            <v>54189.462375749979</v>
          </cell>
        </row>
        <row r="119">
          <cell r="C119" t="str">
            <v>Canada</v>
          </cell>
          <cell r="G119">
            <v>5277.2057949886112</v>
          </cell>
          <cell r="H119">
            <v>4527.9198454500001</v>
          </cell>
        </row>
        <row r="120">
          <cell r="C120" t="str">
            <v>Japan</v>
          </cell>
          <cell r="G120">
            <v>740.05191756272404</v>
          </cell>
          <cell r="H120">
            <v>889.29221800000005</v>
          </cell>
        </row>
        <row r="121">
          <cell r="C121" t="str">
            <v>South Africa</v>
          </cell>
          <cell r="G121">
            <v>11883.753631514159</v>
          </cell>
          <cell r="H121">
            <v>10780.827940246174</v>
          </cell>
        </row>
        <row r="122">
          <cell r="C122" t="str">
            <v>Australia</v>
          </cell>
          <cell r="G122">
            <v>6517.9819971621182</v>
          </cell>
          <cell r="H122">
            <v>8278.7969999999987</v>
          </cell>
        </row>
        <row r="123">
          <cell r="C123" t="str">
            <v>UK</v>
          </cell>
          <cell r="G123">
            <v>5055.9677600260848</v>
          </cell>
          <cell r="H123">
            <v>5719.2202447099999</v>
          </cell>
        </row>
        <row r="124">
          <cell r="C124" t="str">
            <v>France</v>
          </cell>
          <cell r="G124">
            <v>84.555185969156355</v>
          </cell>
          <cell r="H124">
            <v>110.77763000000004</v>
          </cell>
        </row>
        <row r="125">
          <cell r="C125" t="str">
            <v>Germany</v>
          </cell>
          <cell r="G125">
            <v>0</v>
          </cell>
          <cell r="H125">
            <v>0</v>
          </cell>
        </row>
        <row r="126">
          <cell r="C126" t="str">
            <v>Italy</v>
          </cell>
          <cell r="G126">
            <v>71.871908073782834</v>
          </cell>
          <cell r="H126">
            <v>95</v>
          </cell>
        </row>
        <row r="127">
          <cell r="C127" t="str">
            <v>Spain</v>
          </cell>
          <cell r="G127">
            <v>0</v>
          </cell>
          <cell r="H127">
            <v>0</v>
          </cell>
        </row>
        <row r="128">
          <cell r="C128" t="str">
            <v>Other Europe</v>
          </cell>
          <cell r="G128">
            <v>558</v>
          </cell>
          <cell r="H128">
            <v>685</v>
          </cell>
        </row>
        <row r="129">
          <cell r="C129" t="str">
            <v>Dublin/Lux.</v>
          </cell>
          <cell r="G129">
            <v>0</v>
          </cell>
          <cell r="H129">
            <v>0</v>
          </cell>
        </row>
        <row r="130">
          <cell r="C130" t="str">
            <v>Other</v>
          </cell>
          <cell r="G130">
            <v>2693.2668319999939</v>
          </cell>
          <cell r="H130">
            <v>3315.0881579500347</v>
          </cell>
        </row>
        <row r="132">
          <cell r="C132" t="str">
            <v>Global</v>
          </cell>
          <cell r="G132">
            <v>99623.474676398255</v>
          </cell>
          <cell r="H132">
            <v>88591.385412106203</v>
          </cell>
        </row>
        <row r="133">
          <cell r="C133" t="str">
            <v>of which: International</v>
          </cell>
          <cell r="D133">
            <v>0</v>
          </cell>
          <cell r="E133">
            <v>0</v>
          </cell>
          <cell r="F133">
            <v>0</v>
          </cell>
          <cell r="G133">
            <v>32882.655027296627</v>
          </cell>
          <cell r="H133">
            <v>34401.923036356209</v>
          </cell>
        </row>
        <row r="135">
          <cell r="C135" t="str">
            <v>Major markets/Global</v>
          </cell>
          <cell r="G135">
            <v>0.96736445057190668</v>
          </cell>
          <cell r="H135">
            <v>0.95484788798208109</v>
          </cell>
        </row>
        <row r="143">
          <cell r="C143" t="str">
            <v>USD m</v>
          </cell>
          <cell r="D143">
            <v>1998</v>
          </cell>
          <cell r="E143">
            <v>1999</v>
          </cell>
          <cell r="F143">
            <v>2000</v>
          </cell>
          <cell r="G143">
            <v>2001</v>
          </cell>
          <cell r="H143">
            <v>2002</v>
          </cell>
        </row>
        <row r="145">
          <cell r="C145" t="str">
            <v>US</v>
          </cell>
          <cell r="G145">
            <v>168088.5</v>
          </cell>
          <cell r="H145">
            <v>111978.46237574998</v>
          </cell>
        </row>
        <row r="146">
          <cell r="C146" t="str">
            <v>Canada</v>
          </cell>
          <cell r="G146">
            <v>16639.833760820045</v>
          </cell>
          <cell r="H146">
            <v>19788.208545449997</v>
          </cell>
        </row>
        <row r="147">
          <cell r="C147" t="str">
            <v>Japan</v>
          </cell>
          <cell r="G147">
            <v>2562.89544348865</v>
          </cell>
          <cell r="H147">
            <v>4968.2167380000001</v>
          </cell>
        </row>
        <row r="148">
          <cell r="C148" t="str">
            <v>South Africa</v>
          </cell>
          <cell r="G148">
            <v>4139.6452497870332</v>
          </cell>
          <cell r="H148">
            <v>12664.673002246174</v>
          </cell>
        </row>
        <row r="149">
          <cell r="C149" t="str">
            <v>Australia</v>
          </cell>
          <cell r="G149">
            <v>27342.491012804185</v>
          </cell>
          <cell r="H149">
            <v>18831.766454999997</v>
          </cell>
        </row>
        <row r="150">
          <cell r="C150" t="str">
            <v>UK</v>
          </cell>
          <cell r="G150">
            <v>18200.500627842874</v>
          </cell>
          <cell r="H150">
            <v>19863.00794375256</v>
          </cell>
        </row>
        <row r="151">
          <cell r="C151" t="str">
            <v>France</v>
          </cell>
          <cell r="G151">
            <v>52651.192901551527</v>
          </cell>
          <cell r="H151">
            <v>40042.16362417295</v>
          </cell>
        </row>
        <row r="152">
          <cell r="C152" t="str">
            <v>Germany</v>
          </cell>
          <cell r="G152">
            <v>27976.077572473801</v>
          </cell>
          <cell r="H152">
            <v>26011.224972540007</v>
          </cell>
        </row>
        <row r="153">
          <cell r="C153" t="str">
            <v>Italy</v>
          </cell>
          <cell r="G153">
            <v>9663.36586929634</v>
          </cell>
          <cell r="H153">
            <v>3503.3369359999997</v>
          </cell>
        </row>
        <row r="154">
          <cell r="C154" t="str">
            <v>Spain</v>
          </cell>
          <cell r="G154">
            <v>6239.1880504229757</v>
          </cell>
          <cell r="H154">
            <v>6996.2197433399997</v>
          </cell>
        </row>
        <row r="155">
          <cell r="C155" t="str">
            <v>Other Europe</v>
          </cell>
          <cell r="G155">
            <v>33853.311061518398</v>
          </cell>
          <cell r="H155">
            <v>27750.750383064063</v>
          </cell>
        </row>
        <row r="156">
          <cell r="C156" t="str">
            <v>Dublin/Lux.</v>
          </cell>
          <cell r="G156">
            <v>33974.315999999999</v>
          </cell>
          <cell r="H156">
            <v>28262.286849501703</v>
          </cell>
        </row>
        <row r="157">
          <cell r="C157" t="str">
            <v>Other</v>
          </cell>
          <cell r="G157">
            <v>0</v>
          </cell>
          <cell r="H157">
            <v>3315.0881579500347</v>
          </cell>
        </row>
        <row r="159">
          <cell r="C159" t="str">
            <v>Global</v>
          </cell>
          <cell r="D159">
            <v>0</v>
          </cell>
          <cell r="E159">
            <v>0</v>
          </cell>
          <cell r="F159">
            <v>0</v>
          </cell>
          <cell r="G159">
            <v>401331.3175500058</v>
          </cell>
          <cell r="H159">
            <v>323975.40572676749</v>
          </cell>
        </row>
        <row r="160">
          <cell r="C160" t="str">
            <v>of which: International</v>
          </cell>
          <cell r="G160">
            <v>233242.8175500058</v>
          </cell>
          <cell r="H160">
            <v>211996.94335101749</v>
          </cell>
        </row>
        <row r="162">
          <cell r="C162" t="str">
            <v>Major markets/Global</v>
          </cell>
          <cell r="G162">
            <v>0.83099343585847352</v>
          </cell>
          <cell r="H162">
            <v>0.81687460115243571</v>
          </cell>
        </row>
        <row r="184">
          <cell r="C184" t="str">
            <v>USD m</v>
          </cell>
          <cell r="D184">
            <v>1998</v>
          </cell>
          <cell r="E184">
            <v>1999</v>
          </cell>
          <cell r="F184">
            <v>2000</v>
          </cell>
          <cell r="G184">
            <v>2001</v>
          </cell>
          <cell r="H184">
            <v>2002</v>
          </cell>
          <cell r="I184" t="str">
            <v>CAGR 99-02</v>
          </cell>
        </row>
        <row r="186">
          <cell r="C186" t="str">
            <v>US</v>
          </cell>
          <cell r="D186">
            <v>0</v>
          </cell>
          <cell r="E186">
            <v>44770.68</v>
          </cell>
          <cell r="F186">
            <v>51137.909</v>
          </cell>
          <cell r="G186">
            <v>56396.5</v>
          </cell>
          <cell r="H186">
            <v>57400</v>
          </cell>
          <cell r="I186">
            <v>8.6357417206032627E-2</v>
          </cell>
        </row>
        <row r="187">
          <cell r="C187" t="str">
            <v>Canada</v>
          </cell>
          <cell r="D187">
            <v>0</v>
          </cell>
          <cell r="E187">
            <v>0</v>
          </cell>
          <cell r="F187">
            <v>10260.01765482</v>
          </cell>
          <cell r="G187">
            <v>11417.6768328732</v>
          </cell>
          <cell r="H187">
            <v>13678.537613999999</v>
          </cell>
          <cell r="I187" t="str">
            <v>na</v>
          </cell>
        </row>
        <row r="188">
          <cell r="C188" t="str">
            <v>Japan</v>
          </cell>
          <cell r="D188">
            <v>0</v>
          </cell>
          <cell r="E188">
            <v>0</v>
          </cell>
          <cell r="F188">
            <v>834.32547</v>
          </cell>
          <cell r="G188">
            <v>704.54150800000002</v>
          </cell>
          <cell r="H188">
            <v>3269.8816400000001</v>
          </cell>
          <cell r="I188" t="str">
            <v>na</v>
          </cell>
        </row>
        <row r="189">
          <cell r="C189" t="str">
            <v>South Africa</v>
          </cell>
          <cell r="D189">
            <v>60.906093599999991</v>
          </cell>
          <cell r="E189">
            <v>45.83708193899998</v>
          </cell>
          <cell r="F189">
            <v>262.04704765997997</v>
          </cell>
          <cell r="G189">
            <v>1187.82971802</v>
          </cell>
          <cell r="H189">
            <v>762.13296588000003</v>
          </cell>
          <cell r="I189">
            <v>1.5523364838732752</v>
          </cell>
        </row>
        <row r="190">
          <cell r="C190" t="str">
            <v>Australia</v>
          </cell>
          <cell r="D190">
            <v>0</v>
          </cell>
          <cell r="E190">
            <v>0</v>
          </cell>
          <cell r="F190">
            <v>0</v>
          </cell>
          <cell r="G190">
            <v>0</v>
          </cell>
          <cell r="H190">
            <v>0</v>
          </cell>
          <cell r="I190" t="str">
            <v>na</v>
          </cell>
        </row>
        <row r="191">
          <cell r="C191" t="str">
            <v>UK</v>
          </cell>
          <cell r="D191">
            <v>10115.56360049009</v>
          </cell>
          <cell r="E191">
            <v>13450.280500962932</v>
          </cell>
          <cell r="F191">
            <v>12741.631600261202</v>
          </cell>
          <cell r="G191">
            <v>10556.680320182961</v>
          </cell>
          <cell r="H191">
            <v>8853.7286836889907</v>
          </cell>
          <cell r="I191">
            <v>-0.1301087630484653</v>
          </cell>
        </row>
        <row r="192">
          <cell r="C192" t="str">
            <v>France</v>
          </cell>
          <cell r="D192">
            <v>16707.599191687503</v>
          </cell>
          <cell r="E192">
            <v>28212.294486072416</v>
          </cell>
          <cell r="F192">
            <v>41663.20549165085</v>
          </cell>
          <cell r="G192">
            <v>41165.915032971643</v>
          </cell>
          <cell r="H192">
            <v>33283.308137632179</v>
          </cell>
          <cell r="I192">
            <v>5.6645624735118361E-2</v>
          </cell>
        </row>
        <row r="193">
          <cell r="C193" t="str">
            <v>Germany</v>
          </cell>
          <cell r="D193">
            <v>0</v>
          </cell>
          <cell r="E193">
            <v>4353.74568</v>
          </cell>
          <cell r="F193">
            <v>18231.694561341723</v>
          </cell>
          <cell r="G193">
            <v>24607.815453959036</v>
          </cell>
          <cell r="H193">
            <v>24095.451042540004</v>
          </cell>
          <cell r="I193">
            <v>0.76884862328581716</v>
          </cell>
        </row>
        <row r="194">
          <cell r="C194" t="str">
            <v>Italy</v>
          </cell>
          <cell r="D194">
            <v>0</v>
          </cell>
          <cell r="E194">
            <v>0</v>
          </cell>
          <cell r="F194">
            <v>1140.5513429999999</v>
          </cell>
          <cell r="G194">
            <v>2101.4792189999998</v>
          </cell>
          <cell r="H194">
            <v>1881.5898959999997</v>
          </cell>
          <cell r="I194" t="str">
            <v>na</v>
          </cell>
        </row>
        <row r="195">
          <cell r="C195" t="str">
            <v>Spain</v>
          </cell>
          <cell r="D195">
            <v>0</v>
          </cell>
          <cell r="E195">
            <v>0</v>
          </cell>
          <cell r="F195">
            <v>1721.69145549</v>
          </cell>
          <cell r="G195">
            <v>1732.50346698</v>
          </cell>
          <cell r="H195">
            <v>1679.1270902099998</v>
          </cell>
          <cell r="I195" t="str">
            <v>na</v>
          </cell>
        </row>
        <row r="196">
          <cell r="C196" t="str">
            <v>Other Europe</v>
          </cell>
          <cell r="D196">
            <v>9508.3676222205377</v>
          </cell>
          <cell r="E196">
            <v>18342.025154788385</v>
          </cell>
          <cell r="F196">
            <v>28883.743607509106</v>
          </cell>
          <cell r="G196">
            <v>33470.311061518398</v>
          </cell>
          <cell r="H196">
            <v>27065.750383064063</v>
          </cell>
          <cell r="I196">
            <v>0.13847700327312173</v>
          </cell>
        </row>
        <row r="197">
          <cell r="C197" t="str">
            <v>Dublin/Lux.</v>
          </cell>
          <cell r="D197">
            <v>0</v>
          </cell>
          <cell r="E197">
            <v>11849.066999999999</v>
          </cell>
          <cell r="F197">
            <v>24117.57</v>
          </cell>
          <cell r="G197">
            <v>33974.315999999999</v>
          </cell>
          <cell r="H197">
            <v>28262.286849501703</v>
          </cell>
          <cell r="I197">
            <v>0.33610641223541027</v>
          </cell>
        </row>
        <row r="198">
          <cell r="C198" t="str">
            <v>Other</v>
          </cell>
          <cell r="D198">
            <v>0</v>
          </cell>
          <cell r="E198">
            <v>0</v>
          </cell>
          <cell r="F198">
            <v>0</v>
          </cell>
          <cell r="G198">
            <v>0</v>
          </cell>
          <cell r="H198">
            <v>0</v>
          </cell>
          <cell r="I198" t="str">
            <v>na</v>
          </cell>
        </row>
        <row r="200">
          <cell r="C200" t="str">
            <v>Global</v>
          </cell>
          <cell r="D200">
            <v>36392.436507998129</v>
          </cell>
          <cell r="E200">
            <v>121023.92990376271</v>
          </cell>
          <cell r="F200">
            <v>190994.38723173286</v>
          </cell>
          <cell r="G200">
            <v>217315.56861350522</v>
          </cell>
          <cell r="H200">
            <v>200231.79430251691</v>
          </cell>
          <cell r="I200">
            <v>0.18273449288555876</v>
          </cell>
        </row>
        <row r="201">
          <cell r="C201" t="str">
            <v>of which: International</v>
          </cell>
          <cell r="D201">
            <v>36392.436507998129</v>
          </cell>
          <cell r="E201">
            <v>76253.249903762728</v>
          </cell>
          <cell r="F201">
            <v>139856.47823173285</v>
          </cell>
          <cell r="G201">
            <v>160919.06861350522</v>
          </cell>
          <cell r="H201">
            <v>142831.79430251694</v>
          </cell>
          <cell r="I201">
            <v>0.23269465063031625</v>
          </cell>
        </row>
        <row r="203">
          <cell r="C203" t="str">
            <v>Major markets/Global</v>
          </cell>
          <cell r="D203">
            <v>0.73872681978490673</v>
          </cell>
          <cell r="E203">
            <v>0.75053617760722113</v>
          </cell>
          <cell r="F203">
            <v>0.72249805674549594</v>
          </cell>
          <cell r="G203">
            <v>0.68964659323847921</v>
          </cell>
          <cell r="H203">
            <v>0.72368006077509195</v>
          </cell>
        </row>
        <row r="211">
          <cell r="C211" t="str">
            <v>USD m</v>
          </cell>
          <cell r="D211">
            <v>1998</v>
          </cell>
          <cell r="E211">
            <v>1999</v>
          </cell>
          <cell r="F211">
            <v>2000</v>
          </cell>
          <cell r="G211">
            <v>2001</v>
          </cell>
          <cell r="H211">
            <v>2002</v>
          </cell>
          <cell r="I211" t="str">
            <v>CAGR 99-02</v>
          </cell>
        </row>
        <row r="213">
          <cell r="C213" t="str">
            <v>US</v>
          </cell>
          <cell r="D213">
            <v>0</v>
          </cell>
          <cell r="E213">
            <v>899.7</v>
          </cell>
          <cell r="F213">
            <v>1066</v>
          </cell>
          <cell r="G213">
            <v>692</v>
          </cell>
          <cell r="H213">
            <v>389</v>
          </cell>
          <cell r="I213">
            <v>-0.24383374296532678</v>
          </cell>
        </row>
        <row r="214">
          <cell r="C214" t="str">
            <v>Canada</v>
          </cell>
          <cell r="D214">
            <v>0</v>
          </cell>
          <cell r="E214">
            <v>0</v>
          </cell>
          <cell r="F214">
            <v>1532.8295131799998</v>
          </cell>
          <cell r="G214">
            <v>1879.6701671267999</v>
          </cell>
          <cell r="H214">
            <v>1581.751086</v>
          </cell>
          <cell r="I214" t="str">
            <v>na</v>
          </cell>
        </row>
        <row r="215">
          <cell r="C215" t="str">
            <v>Japan</v>
          </cell>
          <cell r="D215">
            <v>0</v>
          </cell>
          <cell r="E215">
            <v>0</v>
          </cell>
          <cell r="F215">
            <v>0</v>
          </cell>
          <cell r="G215">
            <v>1149.5150920000001</v>
          </cell>
          <cell r="H215">
            <v>809.04288000000008</v>
          </cell>
          <cell r="I215" t="str">
            <v>na</v>
          </cell>
        </row>
        <row r="216">
          <cell r="C216" t="str">
            <v>South Africa</v>
          </cell>
          <cell r="D216">
            <v>0</v>
          </cell>
          <cell r="E216">
            <v>412.53373745100004</v>
          </cell>
          <cell r="F216">
            <v>877.28794216602</v>
          </cell>
          <cell r="G216">
            <v>1011.8549449799999</v>
          </cell>
          <cell r="H216">
            <v>1121.7120961199998</v>
          </cell>
          <cell r="I216">
            <v>0.3957489524977893</v>
          </cell>
        </row>
        <row r="217">
          <cell r="C217" t="str">
            <v>Australia</v>
          </cell>
          <cell r="D217">
            <v>7064.3500960000001</v>
          </cell>
          <cell r="E217">
            <v>7546.7265379999999</v>
          </cell>
          <cell r="F217">
            <v>7891.7393665</v>
          </cell>
          <cell r="G217">
            <v>8600.2790050000003</v>
          </cell>
          <cell r="H217">
            <v>10552.969455</v>
          </cell>
          <cell r="I217">
            <v>0.11824943980860358</v>
          </cell>
        </row>
        <row r="218">
          <cell r="C218" t="str">
            <v>UK</v>
          </cell>
          <cell r="D218">
            <v>2322.7455843504299</v>
          </cell>
          <cell r="E218">
            <v>3748.3556231586804</v>
          </cell>
          <cell r="F218">
            <v>4713.5715241439502</v>
          </cell>
          <cell r="G218">
            <v>6348.333551872498</v>
          </cell>
          <cell r="H218">
            <v>5290.0590153535686</v>
          </cell>
          <cell r="I218">
            <v>0.12169102026677336</v>
          </cell>
        </row>
        <row r="219">
          <cell r="C219" t="str">
            <v>France</v>
          </cell>
          <cell r="D219">
            <v>5412.7153608288691</v>
          </cell>
          <cell r="E219">
            <v>7491.0428738824785</v>
          </cell>
          <cell r="F219">
            <v>10487.682249205733</v>
          </cell>
          <cell r="G219">
            <v>11668.261812335859</v>
          </cell>
          <cell r="H219">
            <v>10769.036556540774</v>
          </cell>
          <cell r="I219">
            <v>0.12861250042621819</v>
          </cell>
        </row>
        <row r="220">
          <cell r="C220" t="str">
            <v>Germany</v>
          </cell>
          <cell r="D220">
            <v>0</v>
          </cell>
          <cell r="E220">
            <v>1728.0763199999999</v>
          </cell>
          <cell r="F220">
            <v>3628.8504762382813</v>
          </cell>
          <cell r="G220">
            <v>3323.8706458809588</v>
          </cell>
          <cell r="H220">
            <v>1915.7739299999998</v>
          </cell>
          <cell r="I220">
            <v>3.4968455666732234E-2</v>
          </cell>
        </row>
        <row r="221">
          <cell r="C221" t="str">
            <v>Italy</v>
          </cell>
          <cell r="D221">
            <v>0</v>
          </cell>
          <cell r="E221">
            <v>0</v>
          </cell>
          <cell r="F221">
            <v>411.78129299999978</v>
          </cell>
          <cell r="G221">
            <v>1657.82079</v>
          </cell>
          <cell r="H221">
            <v>1526.7470400000004</v>
          </cell>
          <cell r="I221" t="str">
            <v>na</v>
          </cell>
        </row>
        <row r="222">
          <cell r="C222" t="str">
            <v>Spain</v>
          </cell>
          <cell r="D222">
            <v>0</v>
          </cell>
          <cell r="E222">
            <v>0</v>
          </cell>
          <cell r="F222">
            <v>397.19960045999994</v>
          </cell>
          <cell r="G222">
            <v>2388.3860260799997</v>
          </cell>
          <cell r="H222">
            <v>2779.55518545</v>
          </cell>
          <cell r="I222" t="str">
            <v>na</v>
          </cell>
        </row>
        <row r="223">
          <cell r="C223" t="str">
            <v>Other Europe</v>
          </cell>
          <cell r="D223">
            <v>0</v>
          </cell>
          <cell r="E223">
            <v>0</v>
          </cell>
          <cell r="F223">
            <v>0</v>
          </cell>
          <cell r="G223">
            <v>0</v>
          </cell>
          <cell r="H223">
            <v>0</v>
          </cell>
          <cell r="I223" t="str">
            <v>na</v>
          </cell>
        </row>
        <row r="224">
          <cell r="C224" t="str">
            <v>Dublin/Lux.</v>
          </cell>
          <cell r="D224">
            <v>0</v>
          </cell>
          <cell r="E224">
            <v>2606</v>
          </cell>
          <cell r="F224">
            <v>4959</v>
          </cell>
          <cell r="G224">
            <v>8024</v>
          </cell>
          <cell r="H224">
            <v>6677</v>
          </cell>
          <cell r="I224">
            <v>0.36836614794020628</v>
          </cell>
        </row>
        <row r="225">
          <cell r="C225" t="str">
            <v>Other</v>
          </cell>
          <cell r="D225">
            <v>0</v>
          </cell>
          <cell r="E225">
            <v>0</v>
          </cell>
          <cell r="F225">
            <v>0</v>
          </cell>
          <cell r="G225">
            <v>0</v>
          </cell>
          <cell r="H225">
            <v>0</v>
          </cell>
          <cell r="I225" t="str">
            <v>na</v>
          </cell>
        </row>
        <row r="227">
          <cell r="C227" t="str">
            <v>Global</v>
          </cell>
          <cell r="D227">
            <v>14799.811041179299</v>
          </cell>
          <cell r="E227">
            <v>24432.43509249216</v>
          </cell>
          <cell r="F227">
            <v>35965.94196489398</v>
          </cell>
          <cell r="G227">
            <v>46743.992035276111</v>
          </cell>
          <cell r="H227">
            <v>43412.647244464344</v>
          </cell>
          <cell r="I227">
            <v>0.21120179342191059</v>
          </cell>
        </row>
        <row r="228">
          <cell r="C228" t="str">
            <v>of which: International</v>
          </cell>
          <cell r="D228">
            <v>14799.811041179299</v>
          </cell>
          <cell r="E228">
            <v>23532.735092492159</v>
          </cell>
          <cell r="F228">
            <v>34899.94196489398</v>
          </cell>
          <cell r="G228">
            <v>46051.992035276111</v>
          </cell>
          <cell r="H228">
            <v>43023.647244464344</v>
          </cell>
          <cell r="I228">
            <v>0.22277046274205481</v>
          </cell>
        </row>
        <row r="230">
          <cell r="C230" t="str">
            <v>Major markets/Global</v>
          </cell>
          <cell r="D230">
            <v>1</v>
          </cell>
          <cell r="E230">
            <v>0.89333850718789809</v>
          </cell>
          <cell r="F230">
            <v>0.86211955730673118</v>
          </cell>
          <cell r="G230">
            <v>0.82834157609079351</v>
          </cell>
          <cell r="H230">
            <v>0.84619689367477124</v>
          </cell>
        </row>
        <row r="319">
          <cell r="C319" t="str">
            <v>USD m</v>
          </cell>
          <cell r="D319">
            <v>1998</v>
          </cell>
          <cell r="E319">
            <v>1999</v>
          </cell>
          <cell r="F319">
            <v>2000</v>
          </cell>
          <cell r="G319">
            <v>2001</v>
          </cell>
          <cell r="H319">
            <v>2002</v>
          </cell>
          <cell r="I319" t="str">
            <v>CAGR 99-02</v>
          </cell>
        </row>
        <row r="321">
          <cell r="C321" t="str">
            <v>US</v>
          </cell>
          <cell r="D321">
            <v>5525200</v>
          </cell>
          <cell r="E321">
            <v>6846300</v>
          </cell>
          <cell r="F321">
            <v>6964700</v>
          </cell>
          <cell r="G321">
            <v>6974900</v>
          </cell>
          <cell r="H321">
            <v>6391400</v>
          </cell>
          <cell r="I321">
            <v>-2.265771089751667E-2</v>
          </cell>
        </row>
        <row r="322">
          <cell r="C322" t="str">
            <v>Canada</v>
          </cell>
          <cell r="D322">
            <v>206822.85041964299</v>
          </cell>
          <cell r="E322">
            <v>246757.92923301901</v>
          </cell>
          <cell r="F322">
            <v>265270.89844607096</v>
          </cell>
          <cell r="G322">
            <v>269997.92927302502</v>
          </cell>
          <cell r="H322">
            <v>247802.66379438897</v>
          </cell>
          <cell r="I322">
            <v>1.4092942673487041E-3</v>
          </cell>
        </row>
        <row r="323">
          <cell r="C323" t="str">
            <v>Japan</v>
          </cell>
          <cell r="D323">
            <v>378109.56098000001</v>
          </cell>
          <cell r="E323">
            <v>459704.90644000005</v>
          </cell>
          <cell r="F323">
            <v>416311.55447000003</v>
          </cell>
          <cell r="G323">
            <v>383597.98989250005</v>
          </cell>
          <cell r="H323">
            <v>307249.66674815002</v>
          </cell>
          <cell r="I323">
            <v>-0.12567930031955299</v>
          </cell>
        </row>
        <row r="324">
          <cell r="C324" t="str">
            <v>South Africa</v>
          </cell>
          <cell r="D324">
            <v>8300.5666797900012</v>
          </cell>
          <cell r="E324">
            <v>13083.085934159999</v>
          </cell>
          <cell r="F324">
            <v>14968.067972087998</v>
          </cell>
          <cell r="G324">
            <v>20355.002207396999</v>
          </cell>
          <cell r="H324">
            <v>20965.542270964695</v>
          </cell>
          <cell r="I324">
            <v>0.17021403344153274</v>
          </cell>
        </row>
        <row r="325">
          <cell r="C325" t="str">
            <v>Australia</v>
          </cell>
          <cell r="D325">
            <v>114674.13830000001</v>
          </cell>
          <cell r="E325">
            <v>132130.17800000001</v>
          </cell>
          <cell r="F325">
            <v>153626.655</v>
          </cell>
          <cell r="G325">
            <v>173240.783425</v>
          </cell>
          <cell r="H325">
            <v>176510.83650999999</v>
          </cell>
          <cell r="I325">
            <v>0.1013443234432394</v>
          </cell>
        </row>
        <row r="326">
          <cell r="C326" t="str">
            <v>UK</v>
          </cell>
          <cell r="D326">
            <v>292583.43349000002</v>
          </cell>
          <cell r="E326">
            <v>407630.82191</v>
          </cell>
          <cell r="F326">
            <v>419679.72623469098</v>
          </cell>
          <cell r="G326">
            <v>380061.43514200003</v>
          </cell>
          <cell r="H326">
            <v>304670.63777000003</v>
          </cell>
          <cell r="I326">
            <v>-9.2483501813288238E-2</v>
          </cell>
        </row>
        <row r="327">
          <cell r="C327" t="str">
            <v>France</v>
          </cell>
          <cell r="D327">
            <v>414348.86433688219</v>
          </cell>
          <cell r="E327">
            <v>523853.48527760041</v>
          </cell>
          <cell r="F327">
            <v>590984.5869563336</v>
          </cell>
          <cell r="G327">
            <v>598069.27642745641</v>
          </cell>
          <cell r="H327">
            <v>575571.05099999998</v>
          </cell>
          <cell r="I327">
            <v>3.1881203682275094E-2</v>
          </cell>
        </row>
        <row r="328">
          <cell r="C328" t="str">
            <v>Germany</v>
          </cell>
          <cell r="D328">
            <v>302381.67735853838</v>
          </cell>
          <cell r="E328">
            <v>411070.03964594996</v>
          </cell>
          <cell r="F328">
            <v>444214.36310606997</v>
          </cell>
          <cell r="G328">
            <v>437761.42308467993</v>
          </cell>
          <cell r="H328">
            <v>400617.65887388994</v>
          </cell>
          <cell r="I328">
            <v>-8.5486207619539512E-3</v>
          </cell>
        </row>
        <row r="329">
          <cell r="C329" t="str">
            <v>Italy</v>
          </cell>
          <cell r="D329">
            <v>414039.95585999999</v>
          </cell>
          <cell r="E329">
            <v>563517.50894999993</v>
          </cell>
          <cell r="F329">
            <v>594136.33695000003</v>
          </cell>
          <cell r="G329">
            <v>564891.16184999992</v>
          </cell>
          <cell r="H329">
            <v>513478.79414999997</v>
          </cell>
          <cell r="I329">
            <v>-3.0521089645320632E-2</v>
          </cell>
        </row>
        <row r="330">
          <cell r="C330" t="str">
            <v>Spain</v>
          </cell>
          <cell r="D330">
            <v>222559.90254029629</v>
          </cell>
          <cell r="E330">
            <v>228415.85991196419</v>
          </cell>
          <cell r="F330">
            <v>211019.30018999998</v>
          </cell>
          <cell r="G330">
            <v>208391.53365</v>
          </cell>
          <cell r="H330">
            <v>200046.85442999998</v>
          </cell>
          <cell r="I330">
            <v>-4.3242613630505078E-2</v>
          </cell>
        </row>
        <row r="331">
          <cell r="C331" t="str">
            <v>Other Europe</v>
          </cell>
          <cell r="D331">
            <v>621643.43890632526</v>
          </cell>
          <cell r="E331">
            <v>834467.11514700181</v>
          </cell>
          <cell r="F331">
            <v>952182.92491994682</v>
          </cell>
          <cell r="G331">
            <v>930721.53475428454</v>
          </cell>
          <cell r="H331">
            <v>827025.61375191831</v>
          </cell>
          <cell r="I331">
            <v>-2.9814364108431413E-3</v>
          </cell>
        </row>
        <row r="332">
          <cell r="C332" t="str">
            <v>Dublin/Lux.</v>
          </cell>
          <cell r="D332">
            <v>441554.51723586675</v>
          </cell>
          <cell r="E332">
            <v>497186.9069761826</v>
          </cell>
          <cell r="F332">
            <v>596321.31959832436</v>
          </cell>
          <cell r="G332">
            <v>712959.2237207765</v>
          </cell>
          <cell r="H332">
            <v>700820.97503809212</v>
          </cell>
          <cell r="I332">
            <v>0.12123282271666525</v>
          </cell>
        </row>
        <row r="333">
          <cell r="C333" t="str">
            <v>Other</v>
          </cell>
          <cell r="D333">
            <v>0</v>
          </cell>
          <cell r="E333">
            <v>0</v>
          </cell>
          <cell r="F333">
            <v>0</v>
          </cell>
          <cell r="G333">
            <v>0</v>
          </cell>
          <cell r="H333">
            <v>0</v>
          </cell>
          <cell r="I333" t="str">
            <v>na</v>
          </cell>
        </row>
        <row r="335">
          <cell r="C335" t="str">
            <v>Global</v>
          </cell>
          <cell r="D335">
            <v>9162656.9331454188</v>
          </cell>
          <cell r="E335">
            <v>11414632.16833687</v>
          </cell>
          <cell r="F335">
            <v>11869554.671836052</v>
          </cell>
          <cell r="G335">
            <v>12000618.079421865</v>
          </cell>
          <cell r="H335">
            <v>11060570.213760577</v>
          </cell>
          <cell r="I335">
            <v>-1.0448202589006028E-2</v>
          </cell>
        </row>
        <row r="336">
          <cell r="C336" t="str">
            <v>of which: International</v>
          </cell>
          <cell r="E336">
            <v>4568332.1683368701</v>
          </cell>
          <cell r="F336">
            <v>4904854.6718360521</v>
          </cell>
          <cell r="G336">
            <v>5025718.0794218648</v>
          </cell>
          <cell r="H336">
            <v>4669170.2137605771</v>
          </cell>
          <cell r="I336">
            <v>7.3042754949388389E-3</v>
          </cell>
        </row>
        <row r="338">
          <cell r="C338" t="str">
            <v>Major markets/Global</v>
          </cell>
          <cell r="E338">
            <v>0.86139121000999364</v>
          </cell>
          <cell r="F338">
            <v>0.84880282098795956</v>
          </cell>
          <cell r="G338">
            <v>0.83422924291865763</v>
          </cell>
          <cell r="H338">
            <v>0.8262063825767606</v>
          </cell>
        </row>
        <row r="349">
          <cell r="C349" t="str">
            <v>USD m</v>
          </cell>
          <cell r="D349">
            <v>1998</v>
          </cell>
          <cell r="E349">
            <v>1999</v>
          </cell>
          <cell r="F349">
            <v>2000</v>
          </cell>
          <cell r="G349">
            <v>2001</v>
          </cell>
          <cell r="H349">
            <v>2002</v>
          </cell>
        </row>
        <row r="351">
          <cell r="C351" t="str">
            <v>US</v>
          </cell>
          <cell r="D351">
            <v>0</v>
          </cell>
          <cell r="E351">
            <v>5877.4129999999996</v>
          </cell>
          <cell r="F351">
            <v>7169.6779999999999</v>
          </cell>
          <cell r="G351">
            <v>7947.26</v>
          </cell>
          <cell r="H351">
            <v>8424</v>
          </cell>
        </row>
        <row r="352">
          <cell r="C352" t="str">
            <v>Canada</v>
          </cell>
          <cell r="D352">
            <v>0</v>
          </cell>
          <cell r="E352">
            <v>843.16387743899998</v>
          </cell>
          <cell r="F352">
            <v>1209.7698346080001</v>
          </cell>
          <cell r="G352">
            <v>1262.6147579999999</v>
          </cell>
          <cell r="H352">
            <v>1962.9416999999999</v>
          </cell>
        </row>
        <row r="353">
          <cell r="C353" t="str">
            <v>Japan</v>
          </cell>
          <cell r="D353">
            <v>0</v>
          </cell>
          <cell r="E353">
            <v>0</v>
          </cell>
          <cell r="F353">
            <v>0</v>
          </cell>
          <cell r="G353">
            <v>1019.73113</v>
          </cell>
          <cell r="H353">
            <v>2224.8679200000001</v>
          </cell>
        </row>
        <row r="354">
          <cell r="C354" t="str">
            <v>South Africa</v>
          </cell>
          <cell r="D354">
            <v>0</v>
          </cell>
          <cell r="E354">
            <v>197.26858799999999</v>
          </cell>
          <cell r="F354">
            <v>755.38013100000001</v>
          </cell>
          <cell r="G354">
            <v>1441.273218</v>
          </cell>
          <cell r="H354">
            <v>233.178</v>
          </cell>
        </row>
        <row r="355">
          <cell r="C355" t="str">
            <v>Australia</v>
          </cell>
          <cell r="D355">
            <v>840.33217549999995</v>
          </cell>
          <cell r="E355">
            <v>518.391482</v>
          </cell>
          <cell r="F355">
            <v>651.70340349999992</v>
          </cell>
          <cell r="G355">
            <v>642.08063500000003</v>
          </cell>
          <cell r="H355">
            <v>510.96337999999997</v>
          </cell>
        </row>
        <row r="356">
          <cell r="C356" t="str">
            <v>UK</v>
          </cell>
          <cell r="D356">
            <v>0</v>
          </cell>
          <cell r="E356">
            <v>1525.7779773352402</v>
          </cell>
          <cell r="F356">
            <v>2390.50399965118</v>
          </cell>
          <cell r="G356">
            <v>1541.5411905425701</v>
          </cell>
          <cell r="H356">
            <v>428.23606000000001</v>
          </cell>
        </row>
        <row r="357">
          <cell r="C357" t="str">
            <v>France</v>
          </cell>
          <cell r="D357">
            <v>7611.9535349237822</v>
          </cell>
          <cell r="E357">
            <v>8416.2192727500005</v>
          </cell>
          <cell r="F357">
            <v>17589.5939268</v>
          </cell>
          <cell r="G357">
            <v>3533.9034913199998</v>
          </cell>
          <cell r="H357">
            <v>-1484.2634161499998</v>
          </cell>
        </row>
        <row r="358">
          <cell r="C358" t="str">
            <v>Germany</v>
          </cell>
          <cell r="D358">
            <v>0</v>
          </cell>
          <cell r="E358">
            <v>5315.3027099999999</v>
          </cell>
          <cell r="F358">
            <v>16824.877163010002</v>
          </cell>
          <cell r="G358">
            <v>6826.0702869899997</v>
          </cell>
          <cell r="H358">
            <v>4489.1805158100005</v>
          </cell>
        </row>
        <row r="359">
          <cell r="C359" t="str">
            <v>Italy</v>
          </cell>
          <cell r="D359">
            <v>0</v>
          </cell>
          <cell r="E359">
            <v>0</v>
          </cell>
          <cell r="F359">
            <v>1650.7952369999996</v>
          </cell>
          <cell r="G359">
            <v>2419.9360019999999</v>
          </cell>
          <cell r="H359">
            <v>225.76142699999997</v>
          </cell>
        </row>
        <row r="360">
          <cell r="C360" t="str">
            <v>Spain</v>
          </cell>
          <cell r="D360">
            <v>0</v>
          </cell>
          <cell r="E360">
            <v>0</v>
          </cell>
          <cell r="F360">
            <v>2490.1737059699999</v>
          </cell>
          <cell r="G360">
            <v>3633.8079035700002</v>
          </cell>
          <cell r="H360">
            <v>872.23813379999967</v>
          </cell>
        </row>
        <row r="361">
          <cell r="C361" t="str">
            <v>Other Europe</v>
          </cell>
          <cell r="D361">
            <v>0</v>
          </cell>
          <cell r="E361">
            <v>0</v>
          </cell>
          <cell r="F361">
            <v>0</v>
          </cell>
          <cell r="G361">
            <v>4630.4450628040422</v>
          </cell>
          <cell r="H361">
            <v>1666.6941539532884</v>
          </cell>
        </row>
        <row r="362">
          <cell r="C362" t="str">
            <v>Dublin/Lux.</v>
          </cell>
          <cell r="D362">
            <v>0</v>
          </cell>
          <cell r="E362">
            <v>0</v>
          </cell>
          <cell r="F362">
            <v>0</v>
          </cell>
          <cell r="G362">
            <v>0</v>
          </cell>
          <cell r="H362">
            <v>5624.5987346632901</v>
          </cell>
        </row>
        <row r="363">
          <cell r="C363" t="str">
            <v>Other</v>
          </cell>
          <cell r="D363">
            <v>0</v>
          </cell>
          <cell r="E363">
            <v>0</v>
          </cell>
          <cell r="F363">
            <v>0</v>
          </cell>
          <cell r="G363">
            <v>0</v>
          </cell>
          <cell r="H363">
            <v>0</v>
          </cell>
        </row>
        <row r="365">
          <cell r="C365" t="str">
            <v>Global</v>
          </cell>
          <cell r="E365">
            <v>22693.536907524242</v>
          </cell>
          <cell r="F365">
            <v>50732.475401539181</v>
          </cell>
          <cell r="G365">
            <v>34898.663678226614</v>
          </cell>
          <cell r="H365">
            <v>25178.396609076579</v>
          </cell>
        </row>
        <row r="366">
          <cell r="C366" t="str">
            <v>of which: International</v>
          </cell>
          <cell r="E366">
            <v>16816.123907524241</v>
          </cell>
          <cell r="F366">
            <v>43562.797401539181</v>
          </cell>
          <cell r="G366">
            <v>26951.403678226612</v>
          </cell>
          <cell r="H366">
            <v>16754.396609076579</v>
          </cell>
        </row>
        <row r="368">
          <cell r="C368" t="str">
            <v>Major markets/Global</v>
          </cell>
          <cell r="E368">
            <v>0.99999999999999989</v>
          </cell>
          <cell r="F368">
            <v>1</v>
          </cell>
          <cell r="G368">
            <v>0.86731741061784562</v>
          </cell>
          <cell r="H368">
            <v>0.71041472569432274</v>
          </cell>
        </row>
        <row r="376">
          <cell r="C376" t="str">
            <v>USD m</v>
          </cell>
          <cell r="D376">
            <v>1998</v>
          </cell>
          <cell r="E376">
            <v>1999</v>
          </cell>
          <cell r="F376">
            <v>2000</v>
          </cell>
          <cell r="G376">
            <v>2001</v>
          </cell>
          <cell r="H376">
            <v>2002</v>
          </cell>
        </row>
        <row r="378">
          <cell r="C378" t="str">
            <v>US</v>
          </cell>
          <cell r="D378">
            <v>477131.30000000005</v>
          </cell>
          <cell r="E378">
            <v>363410.1</v>
          </cell>
          <cell r="F378">
            <v>388852.69999999995</v>
          </cell>
          <cell r="G378">
            <v>503790</v>
          </cell>
          <cell r="H378">
            <v>75430</v>
          </cell>
        </row>
        <row r="379">
          <cell r="C379" t="str">
            <v>Canada</v>
          </cell>
          <cell r="D379">
            <v>22436.946659982001</v>
          </cell>
          <cell r="E379">
            <v>11238.349064514001</v>
          </cell>
          <cell r="F379">
            <v>14395.336169690998</v>
          </cell>
          <cell r="G379">
            <v>18128.752502798998</v>
          </cell>
          <cell r="H379">
            <v>2130.0272975039993</v>
          </cell>
        </row>
        <row r="380">
          <cell r="C380" t="str">
            <v>Japan</v>
          </cell>
          <cell r="D380">
            <v>26940.04075263</v>
          </cell>
          <cell r="E380">
            <v>42189.428744320001</v>
          </cell>
          <cell r="F380">
            <v>25538.795339530003</v>
          </cell>
          <cell r="G380">
            <v>-11663.895353190001</v>
          </cell>
          <cell r="H380">
            <v>-57497.211091380006</v>
          </cell>
        </row>
        <row r="381">
          <cell r="C381" t="str">
            <v>South Africa</v>
          </cell>
          <cell r="D381">
            <v>1625.1573888</v>
          </cell>
          <cell r="E381">
            <v>2981.9035817999998</v>
          </cell>
          <cell r="F381">
            <v>2426.0188886999999</v>
          </cell>
          <cell r="G381">
            <v>3331.5623872079996</v>
          </cell>
          <cell r="H381">
            <v>2189.671583224092</v>
          </cell>
        </row>
        <row r="382">
          <cell r="C382" t="str">
            <v>Australia</v>
          </cell>
          <cell r="D382">
            <v>12718.6624068003</v>
          </cell>
          <cell r="E382">
            <v>12120.638520044298</v>
          </cell>
          <cell r="F382">
            <v>17934.557445595601</v>
          </cell>
          <cell r="G382">
            <v>18797.172261399999</v>
          </cell>
          <cell r="H382">
            <v>10229.959564999999</v>
          </cell>
        </row>
        <row r="383">
          <cell r="C383" t="str">
            <v>UK</v>
          </cell>
          <cell r="D383">
            <v>20315.454290000001</v>
          </cell>
          <cell r="E383">
            <v>28806.119630000001</v>
          </cell>
          <cell r="F383">
            <v>29161.065250440137</v>
          </cell>
          <cell r="G383">
            <v>19078.909096818614</v>
          </cell>
          <cell r="H383">
            <v>12843.331099298221</v>
          </cell>
        </row>
        <row r="384">
          <cell r="C384" t="str">
            <v>France</v>
          </cell>
          <cell r="D384">
            <v>114096.10362249958</v>
          </cell>
          <cell r="E384">
            <v>31453.178479919992</v>
          </cell>
          <cell r="F384">
            <v>64208.311469999993</v>
          </cell>
          <cell r="G384">
            <v>37025.777144592685</v>
          </cell>
          <cell r="H384">
            <v>21632.726276999998</v>
          </cell>
        </row>
        <row r="385">
          <cell r="C385" t="str">
            <v>Germany</v>
          </cell>
          <cell r="D385">
            <v>23727.49452</v>
          </cell>
          <cell r="E385">
            <v>48287.569499999998</v>
          </cell>
          <cell r="F385">
            <v>60760.547549999996</v>
          </cell>
          <cell r="G385">
            <v>40215.523679999998</v>
          </cell>
          <cell r="H385">
            <v>28716.685739999997</v>
          </cell>
        </row>
        <row r="386">
          <cell r="C386" t="str">
            <v>Italy</v>
          </cell>
          <cell r="D386">
            <v>175182.68834999998</v>
          </cell>
          <cell r="E386">
            <v>92292.487722000005</v>
          </cell>
          <cell r="F386">
            <v>31100.130809999995</v>
          </cell>
          <cell r="G386">
            <v>-612.37655999999549</v>
          </cell>
          <cell r="H386">
            <v>-7626.8145060000006</v>
          </cell>
        </row>
        <row r="387">
          <cell r="C387" t="str">
            <v>Spain</v>
          </cell>
          <cell r="D387">
            <v>30479.365529999999</v>
          </cell>
          <cell r="E387">
            <v>-8706.0872979899996</v>
          </cell>
          <cell r="F387">
            <v>-19896.485635259996</v>
          </cell>
          <cell r="G387">
            <v>-887.99424714000054</v>
          </cell>
          <cell r="H387">
            <v>4905.3040199999996</v>
          </cell>
        </row>
        <row r="388">
          <cell r="C388" t="str">
            <v>Other Europe</v>
          </cell>
          <cell r="D388">
            <v>62999.309387827947</v>
          </cell>
          <cell r="E388">
            <v>69542.863322178062</v>
          </cell>
          <cell r="F388">
            <v>86621.944276631926</v>
          </cell>
          <cell r="G388">
            <v>76490.273463661943</v>
          </cell>
          <cell r="H388">
            <v>48806.267957367367</v>
          </cell>
        </row>
        <row r="389">
          <cell r="C389" t="str">
            <v>Dublin/Lux.</v>
          </cell>
          <cell r="D389">
            <v>0</v>
          </cell>
          <cell r="E389">
            <v>0</v>
          </cell>
          <cell r="F389">
            <v>0</v>
          </cell>
          <cell r="G389">
            <v>0</v>
          </cell>
          <cell r="H389">
            <v>0</v>
          </cell>
        </row>
        <row r="390">
          <cell r="C390" t="str">
            <v>Other</v>
          </cell>
          <cell r="D390">
            <v>0</v>
          </cell>
          <cell r="E390">
            <v>0</v>
          </cell>
          <cell r="F390">
            <v>0</v>
          </cell>
          <cell r="G390">
            <v>0</v>
          </cell>
          <cell r="H390">
            <v>0</v>
          </cell>
        </row>
        <row r="392">
          <cell r="C392" t="str">
            <v>Global</v>
          </cell>
          <cell r="D392">
            <v>1109319.8420083616</v>
          </cell>
          <cell r="E392">
            <v>777833.95263113559</v>
          </cell>
          <cell r="F392">
            <v>737197.21749213792</v>
          </cell>
          <cell r="G392">
            <v>806723.21891908045</v>
          </cell>
          <cell r="H392">
            <v>186850.87352743183</v>
          </cell>
        </row>
        <row r="393">
          <cell r="C393" t="str">
            <v>of which: International</v>
          </cell>
          <cell r="D393">
            <v>490521.22290853981</v>
          </cell>
          <cell r="E393">
            <v>330206.45126678637</v>
          </cell>
          <cell r="F393">
            <v>312250.22156532865</v>
          </cell>
          <cell r="G393">
            <v>199903.70437615024</v>
          </cell>
          <cell r="H393">
            <v>66329.947942013678</v>
          </cell>
        </row>
        <row r="395">
          <cell r="C395" t="str">
            <v>Major markets/Global</v>
          </cell>
          <cell r="D395">
            <v>0.81550259831545768</v>
          </cell>
          <cell r="E395">
            <v>0.80232250833688734</v>
          </cell>
          <cell r="F395">
            <v>0.83353675611947087</v>
          </cell>
          <cell r="G395">
            <v>0.7774704089376171</v>
          </cell>
          <cell r="H395">
            <v>0.49747522304732311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sheet"/>
      <sheetName val="Graph_Advisor_Support-1"/>
      <sheetName val="Graph_Advisor_Support-2"/>
      <sheetName val="Graph_Advisor_Support-3"/>
      <sheetName val="Graph_Advisor_Support-4"/>
      <sheetName val="Graph_Client_Rep-1"/>
      <sheetName val="Graph_Client_Rep-2"/>
      <sheetName val="Graph_Cust&amp;Clear-1"/>
      <sheetName val="Graph_Cust&amp;Clear-2"/>
      <sheetName val="Graph_Cust&amp;Clear-3"/>
      <sheetName val="Graph_Cust&amp;Clear-4"/>
      <sheetName val="BDSS Cover"/>
      <sheetName val="Advisor"/>
      <sheetName val="Annuity_Ops-015"/>
      <sheetName val="Transition_Svs-023a"/>
      <sheetName val="Transition_Svs-023b"/>
      <sheetName val="Transition_Svs-023c"/>
      <sheetName val="DIS-033"/>
      <sheetName val="MgdAcctOps-035a"/>
      <sheetName val="AdvisoryBilling-035b"/>
      <sheetName val="AdvisoryIMI-035c"/>
      <sheetName val="AdvisoryAcct-035d"/>
      <sheetName val="New_Accts-045"/>
      <sheetName val="Acct_Xfer-046"/>
      <sheetName val="Retirements-051"/>
      <sheetName val="DirBusProc-052"/>
      <sheetName val="Margin-055"/>
      <sheetName val="Journals-059"/>
      <sheetName val="AltInvProc-065"/>
      <sheetName val="Client"/>
      <sheetName val="MD Disburse-047"/>
      <sheetName val="MD Receipt-056"/>
      <sheetName val="Statements-060"/>
      <sheetName val="Tax_Reporting-064a"/>
      <sheetName val="Cost_Basis-064b"/>
      <sheetName val="Custody"/>
      <sheetName val="MF Ops-010"/>
      <sheetName val="MF Trades-032a"/>
      <sheetName val="MF SecMaster-032b"/>
      <sheetName val="MF DirBusProc-042a"/>
      <sheetName val="MF Corrections-032c"/>
      <sheetName val="Corp_Actions-048"/>
      <sheetName val="MF ACAT-042b"/>
      <sheetName val="Settlements-054a"/>
      <sheetName val="PandS-054b"/>
      <sheetName val="Custody-049"/>
      <sheetName val="MoneyMarkets-063"/>
      <sheetName val="Assumptions"/>
      <sheetName val="AdminDataExport1 1 "/>
      <sheetName val="Sheet1"/>
      <sheetName val="Graph_COS-1 (2)"/>
      <sheetName val="Graph_COS-1 (5)"/>
      <sheetName val="Graph_COS-1 (3)"/>
      <sheetName val="Graph_COS-1 (4)"/>
      <sheetName val="Graph_COS-1"/>
      <sheetName val="Graph_COS-1 (6)"/>
      <sheetName val="Graph_COS-1 (7)"/>
      <sheetName val="Graph_COS-1 (8)"/>
      <sheetName val="Graph_COS-1 (9)"/>
      <sheetName val="Annuity_Ops-042b"/>
      <sheetName val="DirBusProc-042c"/>
      <sheetName val="MF Recon-032a"/>
      <sheetName val="MF SecMaster-32b"/>
      <sheetName val="MF Corrections-32c"/>
      <sheetName val="Equity_Trd-030"/>
      <sheetName val="Fixed_Trd-031"/>
      <sheetName val="MF Trading-245"/>
      <sheetName val="FinProc_Comm-004"/>
      <sheetName val="UVEST_Commissions-251"/>
      <sheetName val="Composite_view"/>
      <sheetName val="Template-XXX"/>
      <sheetName val="Export"/>
      <sheetName val="20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10">
          <cell r="E10">
            <v>155</v>
          </cell>
        </row>
      </sheetData>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
      <sheetName val="BE-01"/>
      <sheetName val="BE-02"/>
      <sheetName val="BE-03"/>
      <sheetName val="BE-04"/>
      <sheetName val="BE-05"/>
      <sheetName val="FR-01"/>
      <sheetName val="FR-02"/>
      <sheetName val="FR-03"/>
      <sheetName val="FR-04"/>
      <sheetName val="FR-05"/>
      <sheetName val="FR-06"/>
      <sheetName val="GE-01"/>
      <sheetName val="GE-02"/>
      <sheetName val="GE-03"/>
      <sheetName val="GE-04"/>
      <sheetName val="GE-05"/>
      <sheetName val="GE-06"/>
      <sheetName val="IT-01"/>
      <sheetName val="IT-02"/>
      <sheetName val="IT-02 only external funds"/>
      <sheetName val="IT-03"/>
      <sheetName val="IT-03 only external funds"/>
      <sheetName val="IT-04"/>
      <sheetName val="IT-05 external funds assets"/>
      <sheetName val="IT-05 premiums UL"/>
      <sheetName val="IT-06"/>
      <sheetName val="IT-07 external vs internal"/>
      <sheetName val="NL-01"/>
      <sheetName val="NL-02"/>
      <sheetName val="NL-03"/>
      <sheetName val="NL-04"/>
      <sheetName val="NL-05"/>
      <sheetName val="NL-06"/>
      <sheetName val="SP-01"/>
      <sheetName val="SP-02"/>
      <sheetName val="SP-03"/>
      <sheetName val="SP-04"/>
      <sheetName val="SP-05"/>
      <sheetName val="SP-06"/>
      <sheetName val="SP-07"/>
      <sheetName val="SW-01"/>
      <sheetName val="SW-02"/>
      <sheetName val="SW-03"/>
      <sheetName val="SW-04"/>
      <sheetName val="SW-05"/>
      <sheetName val="SW-06"/>
      <sheetName val="SW-07"/>
      <sheetName val="SW-08"/>
      <sheetName val="SW-09"/>
      <sheetName val="UK-01 ABI"/>
      <sheetName val="UK-02 ABI"/>
      <sheetName val="UK-03 unitised MF"/>
      <sheetName val="UK-03 ABI"/>
      <sheetName val="UK-04 ABI"/>
      <sheetName val="UK-05 ABI"/>
      <sheetName val="UK-06 ABI"/>
      <sheetName val="UK-07 ABI"/>
      <sheetName val="UK-08 ABI"/>
      <sheetName val="UK-09 Unitised MF"/>
      <sheetName val="UK-10 Unitised MF AUM &amp; NNI"/>
      <sheetName val="Sheet1"/>
      <sheetName val="2007"/>
    </sheetNames>
    <sheetDataSet>
      <sheetData sheetId="0" refreshError="1">
        <row r="2">
          <cell r="I2">
            <v>0.10968347972038645</v>
          </cell>
        </row>
        <row r="3">
          <cell r="I3">
            <v>1.5353093201346573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1"/>
      <sheetName val="1.02"/>
      <sheetName val="1.03"/>
      <sheetName val="1.04"/>
      <sheetName val="1.05"/>
      <sheetName val="1.06"/>
      <sheetName val="1.07"/>
      <sheetName val="1.08 "/>
      <sheetName val="1.09 "/>
      <sheetName val="1.10"/>
      <sheetName val="1.11"/>
      <sheetName val="1.12"/>
      <sheetName val="1.13 "/>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1.x"/>
      <sheetName val="1.y"/>
      <sheetName val="1.z"/>
      <sheetName val="end"/>
      <sheetName val="Q2"/>
      <sheetName val="AUM of global managers"/>
      <sheetName val="AUM"/>
      <sheetName val="marketshare analysis"/>
      <sheetName val="global institutional AUM"/>
      <sheetName val="global retail AUM "/>
      <sheetName val="active assets"/>
      <sheetName val="indexed assets"/>
      <sheetName val="ms1"/>
      <sheetName val="ms2"/>
      <sheetName val="ms3"/>
      <sheetName val="ms4"/>
      <sheetName val="ms5"/>
      <sheetName val="ms6"/>
      <sheetName val="ms7"/>
      <sheetName val="ms8"/>
      <sheetName val="ms9"/>
      <sheetName val="2.02"/>
      <sheetName val="Sheet1"/>
      <sheetName val="2.03 old"/>
      <sheetName val="2.08"/>
      <sheetName val="2.09"/>
      <sheetName val="n2.04"/>
      <sheetName val="2.11"/>
      <sheetName val="2.05"/>
      <sheetName val="old2.05"/>
      <sheetName val="2.14"/>
      <sheetName val="n2.16"/>
      <sheetName val="GAM data for 2.08 &amp;2.09"/>
      <sheetName val="Jun02 GAM AUM by client type"/>
      <sheetName val=" Jun 02 by mgt format"/>
      <sheetName val="Adm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row r="49">
          <cell r="C49">
            <v>43.213303479229928</v>
          </cell>
          <cell r="D49">
            <v>50.023004018035152</v>
          </cell>
          <cell r="E49">
            <v>58.720567636925026</v>
          </cell>
          <cell r="F49">
            <v>69.897964400004085</v>
          </cell>
          <cell r="G49">
            <v>73.226390209489921</v>
          </cell>
          <cell r="H49">
            <v>101.57124905822704</v>
          </cell>
          <cell r="I49">
            <v>123.5532930089244</v>
          </cell>
          <cell r="J49">
            <v>136.38499779736446</v>
          </cell>
          <cell r="K49">
            <v>127.03969284625374</v>
          </cell>
          <cell r="L49">
            <v>130.1974565415733</v>
          </cell>
          <cell r="M49">
            <v>147.34790744005321</v>
          </cell>
          <cell r="N49">
            <v>161.87056075193533</v>
          </cell>
          <cell r="O49">
            <v>178.38443313587686</v>
          </cell>
        </row>
        <row r="50">
          <cell r="C50">
            <v>30.851966587941803</v>
          </cell>
          <cell r="D50">
            <v>31.242012493737796</v>
          </cell>
          <cell r="E50">
            <v>34.859777730065737</v>
          </cell>
          <cell r="F50">
            <v>40.808105593554785</v>
          </cell>
          <cell r="G50">
            <v>45.149730597388789</v>
          </cell>
          <cell r="H50">
            <v>51.014016000860586</v>
          </cell>
          <cell r="I50">
            <v>51.110002527923648</v>
          </cell>
          <cell r="J50">
            <v>46.637594993415433</v>
          </cell>
          <cell r="K50">
            <v>47.428151995934734</v>
          </cell>
          <cell r="L50">
            <v>48.607050442187372</v>
          </cell>
          <cell r="M50">
            <v>50.386421830108823</v>
          </cell>
          <cell r="N50">
            <v>55.352522459414466</v>
          </cell>
          <cell r="O50">
            <v>60.999531327350937</v>
          </cell>
        </row>
        <row r="51">
          <cell r="C51">
            <v>7.4625034506027053</v>
          </cell>
          <cell r="D51">
            <v>8.7021644224969066</v>
          </cell>
          <cell r="E51">
            <v>9.7030948072263303</v>
          </cell>
          <cell r="F51">
            <v>10.894702941447106</v>
          </cell>
          <cell r="G51">
            <v>13.019251807093417</v>
          </cell>
          <cell r="H51">
            <v>17.199656396438467</v>
          </cell>
          <cell r="I51">
            <v>19.034692943232013</v>
          </cell>
          <cell r="J51">
            <v>20.245817064115759</v>
          </cell>
          <cell r="K51">
            <v>21.455592569589523</v>
          </cell>
          <cell r="L51">
            <v>21.988903771465711</v>
          </cell>
          <cell r="M51">
            <v>21.873217927120329</v>
          </cell>
          <cell r="N51">
            <v>24.029048751525131</v>
          </cell>
          <cell r="O51">
            <v>26.480468223644628</v>
          </cell>
        </row>
        <row r="52">
          <cell r="C52">
            <v>8.4976842621844622</v>
          </cell>
          <cell r="D52">
            <v>8.3749961659969934</v>
          </cell>
          <cell r="E52">
            <v>9.0211534725843219</v>
          </cell>
          <cell r="F52">
            <v>10.081894304205136</v>
          </cell>
          <cell r="G52">
            <v>11.771411628786717</v>
          </cell>
          <cell r="H52">
            <v>12.907298919322352</v>
          </cell>
          <cell r="I52">
            <v>13.900561298040058</v>
          </cell>
          <cell r="J52">
            <v>14.591704239896124</v>
          </cell>
          <cell r="K52">
            <v>15.317211158561157</v>
          </cell>
          <cell r="L52">
            <v>16.800440505059949</v>
          </cell>
          <cell r="M52">
            <v>18.427297126233061</v>
          </cell>
          <cell r="N52">
            <v>20.211689049236959</v>
          </cell>
          <cell r="O52">
            <v>22.168871073419002</v>
          </cell>
        </row>
        <row r="53">
          <cell r="C53">
            <v>9.8753693422895648</v>
          </cell>
          <cell r="D53">
            <v>10.463761003588626</v>
          </cell>
          <cell r="E53">
            <v>12.174748745003017</v>
          </cell>
          <cell r="F53">
            <v>14.399492889202426</v>
          </cell>
          <cell r="G53">
            <v>16.023065362083244</v>
          </cell>
          <cell r="H53">
            <v>21.639880213049068</v>
          </cell>
          <cell r="I53">
            <v>20.029000438279226</v>
          </cell>
          <cell r="J53">
            <v>20.508368446964681</v>
          </cell>
          <cell r="K53">
            <v>19.761729998306137</v>
          </cell>
          <cell r="L53">
            <v>20.252937684244735</v>
          </cell>
          <cell r="M53">
            <v>22.156873735919472</v>
          </cell>
          <cell r="N53">
            <v>24.340661760685386</v>
          </cell>
          <cell r="O53">
            <v>26.823871679706059</v>
          </cell>
        </row>
        <row r="102">
          <cell r="C102">
            <v>19.109239482577546</v>
          </cell>
          <cell r="D102">
            <v>20.999454731709037</v>
          </cell>
          <cell r="E102">
            <v>22.178669605349135</v>
          </cell>
          <cell r="F102">
            <v>21.55158495347602</v>
          </cell>
          <cell r="G102">
            <v>38.488795346644054</v>
          </cell>
          <cell r="H102">
            <v>43.07442823161383</v>
          </cell>
          <cell r="I102">
            <v>105.52211678569689</v>
          </cell>
          <cell r="J102">
            <v>105.52211678569689</v>
          </cell>
          <cell r="K102">
            <v>105.52211678569689</v>
          </cell>
          <cell r="L102">
            <v>124.14771148367144</v>
          </cell>
          <cell r="M102">
            <v>146.06088975578672</v>
          </cell>
          <cell r="N102">
            <v>171.84193942276588</v>
          </cell>
          <cell r="O102">
            <v>202.17357428091125</v>
          </cell>
        </row>
        <row r="103">
          <cell r="C103">
            <v>161.36691118621039</v>
          </cell>
          <cell r="D103">
            <v>174.99545609757533</v>
          </cell>
          <cell r="E103">
            <v>184.8222467112428</v>
          </cell>
          <cell r="F103">
            <v>179.59654127896681</v>
          </cell>
          <cell r="G103">
            <v>115.46638603993216</v>
          </cell>
          <cell r="H103">
            <v>129.22328469484148</v>
          </cell>
          <cell r="I103">
            <v>116.3976552845013</v>
          </cell>
          <cell r="J103">
            <v>122.21753804872637</v>
          </cell>
          <cell r="K103">
            <v>128.3284149511627</v>
          </cell>
          <cell r="L103">
            <v>121.52840212576389</v>
          </cell>
          <cell r="M103">
            <v>115.08871615738413</v>
          </cell>
          <cell r="N103">
            <v>108.9902636344045</v>
          </cell>
          <cell r="O103">
            <v>103.2149628887388</v>
          </cell>
        </row>
        <row r="104">
          <cell r="C104">
            <v>4.2464976627950106</v>
          </cell>
          <cell r="D104">
            <v>6.9998182439030128</v>
          </cell>
          <cell r="E104">
            <v>7.3928898684497115</v>
          </cell>
          <cell r="F104">
            <v>7.183861651158673</v>
          </cell>
          <cell r="G104">
            <v>84.675349762616918</v>
          </cell>
          <cell r="H104">
            <v>94.763742109550421</v>
          </cell>
          <cell r="I104">
            <v>54.083759021081413</v>
          </cell>
          <cell r="J104">
            <v>48.732855106130849</v>
          </cell>
          <cell r="K104">
            <v>54.413160661695812</v>
          </cell>
          <cell r="L104">
            <v>54.849766223251571</v>
          </cell>
          <cell r="M104">
            <v>52.12830709223681</v>
          </cell>
          <cell r="N104">
            <v>45.70718325201036</v>
          </cell>
          <cell r="O104">
            <v>34.942140742024009</v>
          </cell>
        </row>
        <row r="105">
          <cell r="C105">
            <v>27.602234808167566</v>
          </cell>
          <cell r="D105">
            <v>30.332545723579727</v>
          </cell>
          <cell r="E105">
            <v>32.035856096615419</v>
          </cell>
          <cell r="F105">
            <v>31.130067155020921</v>
          </cell>
          <cell r="G105">
            <v>17.96143782843389</v>
          </cell>
          <cell r="H105">
            <v>20.101399841419788</v>
          </cell>
          <cell r="I105">
            <v>17.929941849380249</v>
          </cell>
          <cell r="J105">
            <v>17.914214576878145</v>
          </cell>
          <cell r="K105">
            <v>17.898501099574176</v>
          </cell>
          <cell r="L105">
            <v>17.882801405367864</v>
          </cell>
          <cell r="M105">
            <v>17.86711548216935</v>
          </cell>
          <cell r="N105">
            <v>17.851443317899374</v>
          </cell>
          <cell r="O105">
            <v>17.835784900489273</v>
          </cell>
        </row>
        <row r="152">
          <cell r="E152">
            <v>0.81295607705841333</v>
          </cell>
          <cell r="F152">
            <v>2.1232110066519332</v>
          </cell>
          <cell r="G152">
            <v>29.557594802530371</v>
          </cell>
          <cell r="H152">
            <v>37.360970199501182</v>
          </cell>
          <cell r="I152">
            <v>121.96858149130999</v>
          </cell>
          <cell r="J152">
            <v>126.23748184350582</v>
          </cell>
          <cell r="K152">
            <v>143.91072930159666</v>
          </cell>
          <cell r="L152">
            <v>164.0582314038202</v>
          </cell>
          <cell r="M152">
            <v>187.02638380035506</v>
          </cell>
          <cell r="N152">
            <v>213.2100775324048</v>
          </cell>
          <cell r="O152">
            <v>243.0594883869415</v>
          </cell>
        </row>
        <row r="153">
          <cell r="E153">
            <v>39.834847775862251</v>
          </cell>
          <cell r="F153">
            <v>59.449908186254135</v>
          </cell>
          <cell r="G153">
            <v>64.657238630535176</v>
          </cell>
          <cell r="H153">
            <v>81.72712231140882</v>
          </cell>
          <cell r="I153">
            <v>27.380701967436938</v>
          </cell>
          <cell r="J153">
            <v>28.339026536297226</v>
          </cell>
          <cell r="K153">
            <v>32.30649025137884</v>
          </cell>
          <cell r="L153">
            <v>36.829398886571887</v>
          </cell>
          <cell r="M153">
            <v>41.985514730691953</v>
          </cell>
          <cell r="N153">
            <v>47.86348679298883</v>
          </cell>
          <cell r="O153">
            <v>54.564374944007277</v>
          </cell>
        </row>
        <row r="154">
          <cell r="E154">
            <v>1.6259121541168267</v>
          </cell>
          <cell r="F154">
            <v>2.1232110066519332</v>
          </cell>
          <cell r="G154">
            <v>1.8473496751581482</v>
          </cell>
          <cell r="H154">
            <v>2.3350606374688239</v>
          </cell>
          <cell r="I154">
            <v>2.7657274714582765</v>
          </cell>
          <cell r="J154">
            <v>2.8625279329593156</v>
          </cell>
          <cell r="K154">
            <v>3.2632818435736204</v>
          </cell>
          <cell r="L154">
            <v>3.7201413016739275</v>
          </cell>
          <cell r="M154">
            <v>4.2409610839082781</v>
          </cell>
          <cell r="N154">
            <v>4.8346956356554376</v>
          </cell>
          <cell r="O154">
            <v>5.5115530246472</v>
          </cell>
        </row>
        <row r="155">
          <cell r="E155">
            <v>39.021891698803842</v>
          </cell>
          <cell r="F155">
            <v>42.464220133038665</v>
          </cell>
          <cell r="G155">
            <v>88.672784407591109</v>
          </cell>
          <cell r="H155">
            <v>112.08291059850353</v>
          </cell>
          <cell r="I155">
            <v>124.45773621562243</v>
          </cell>
          <cell r="J155">
            <v>128.81375698316921</v>
          </cell>
          <cell r="K155">
            <v>146.84768296081293</v>
          </cell>
          <cell r="L155">
            <v>167.40635857532675</v>
          </cell>
          <cell r="M155">
            <v>190.84324877587252</v>
          </cell>
          <cell r="N155">
            <v>217.5613036044947</v>
          </cell>
          <cell r="O155">
            <v>248.019886109124</v>
          </cell>
        </row>
        <row r="174">
          <cell r="C174">
            <v>80.067103858471867</v>
          </cell>
          <cell r="D174">
            <v>86.929998474912296</v>
          </cell>
          <cell r="E174">
            <v>96.080524630166224</v>
          </cell>
          <cell r="F174">
            <v>123.53210309592802</v>
          </cell>
          <cell r="G174">
            <v>153.19505871587617</v>
          </cell>
          <cell r="H174">
            <v>229.44944334299225</v>
          </cell>
          <cell r="I174">
            <v>243.40399572975446</v>
          </cell>
          <cell r="J174">
            <v>237.91368003660216</v>
          </cell>
          <cell r="K174">
            <v>218.08754003355196</v>
          </cell>
          <cell r="L174">
            <v>194.29617202989175</v>
          </cell>
          <cell r="M174">
            <v>202.22662803111183</v>
          </cell>
          <cell r="N174">
            <v>210.15708403233191</v>
          </cell>
          <cell r="O174">
            <v>218.08754003355196</v>
          </cell>
        </row>
        <row r="175">
          <cell r="C175">
            <v>162.80311117889283</v>
          </cell>
          <cell r="D175">
            <v>176.75766356565501</v>
          </cell>
          <cell r="E175">
            <v>192.16104926033248</v>
          </cell>
          <cell r="F175">
            <v>199.0239438767729</v>
          </cell>
          <cell r="G175">
            <v>198.03263687662042</v>
          </cell>
          <cell r="H175">
            <v>151.66997102333389</v>
          </cell>
          <cell r="I175">
            <v>166.5395760256215</v>
          </cell>
          <cell r="J175">
            <v>196.73631233795948</v>
          </cell>
          <cell r="K175">
            <v>180.34161964312949</v>
          </cell>
          <cell r="L175">
            <v>160.66798840933356</v>
          </cell>
          <cell r="M175">
            <v>167.22586548726557</v>
          </cell>
          <cell r="N175">
            <v>173.78374256519751</v>
          </cell>
          <cell r="O175">
            <v>180.34161964312949</v>
          </cell>
        </row>
        <row r="176">
          <cell r="C176">
            <v>16.013420771694374</v>
          </cell>
          <cell r="D176">
            <v>17.385999694982459</v>
          </cell>
          <cell r="E176">
            <v>19.216104926033246</v>
          </cell>
          <cell r="F176">
            <v>10.294341924660667</v>
          </cell>
          <cell r="G176">
            <v>11.209394540186061</v>
          </cell>
          <cell r="H176">
            <v>7.7779472319658396</v>
          </cell>
          <cell r="I176">
            <v>12.810736617355499</v>
          </cell>
          <cell r="J176">
            <v>16.013420771694378</v>
          </cell>
          <cell r="K176">
            <v>14.678969040719844</v>
          </cell>
          <cell r="L176">
            <v>13.077626963550406</v>
          </cell>
          <cell r="M176">
            <v>13.611407655940221</v>
          </cell>
          <cell r="N176">
            <v>14.145188348330032</v>
          </cell>
          <cell r="O176">
            <v>14.678969040719844</v>
          </cell>
        </row>
        <row r="177">
          <cell r="C177">
            <v>8.0067103858471871</v>
          </cell>
          <cell r="D177">
            <v>8.6929998474912296</v>
          </cell>
          <cell r="E177">
            <v>12.810736617355499</v>
          </cell>
          <cell r="F177">
            <v>10.294341924660667</v>
          </cell>
          <cell r="G177">
            <v>11.209394540186061</v>
          </cell>
          <cell r="H177">
            <v>0</v>
          </cell>
          <cell r="I177">
            <v>4.2702455391185001</v>
          </cell>
          <cell r="J177">
            <v>5.4903156931523576</v>
          </cell>
          <cell r="K177">
            <v>5.0327893853896608</v>
          </cell>
          <cell r="L177">
            <v>4.4837578160744247</v>
          </cell>
          <cell r="M177">
            <v>4.6667683391795043</v>
          </cell>
          <cell r="N177">
            <v>4.8497788622845821</v>
          </cell>
          <cell r="O177">
            <v>5.0327893853896608</v>
          </cell>
        </row>
        <row r="195">
          <cell r="C195">
            <v>0.73065614118741196</v>
          </cell>
          <cell r="D195">
            <v>0.91568449682683606</v>
          </cell>
          <cell r="E195">
            <v>1.3327289211242066</v>
          </cell>
          <cell r="F195">
            <v>1.2187287367272617</v>
          </cell>
          <cell r="G195">
            <v>0.94584617605724464</v>
          </cell>
          <cell r="H195">
            <v>1.0525014289028689</v>
          </cell>
          <cell r="I195">
            <v>0.72841695516212679</v>
          </cell>
          <cell r="J195">
            <v>0.78357753656266904</v>
          </cell>
          <cell r="K195">
            <v>0.8429152444275021</v>
          </cell>
          <cell r="L195">
            <v>0.90674639858240846</v>
          </cell>
          <cell r="M195">
            <v>0.97541127269632999</v>
          </cell>
          <cell r="N195">
            <v>1.0492759082258489</v>
          </cell>
          <cell r="O195">
            <v>1.1287340657236209</v>
          </cell>
        </row>
        <row r="196">
          <cell r="C196">
            <v>2.8115527418390487</v>
          </cell>
          <cell r="D196">
            <v>2.8513145965548508</v>
          </cell>
          <cell r="E196">
            <v>2.475823511634935</v>
          </cell>
          <cell r="F196">
            <v>2.793329286844815</v>
          </cell>
          <cell r="G196">
            <v>3.7554323811346348</v>
          </cell>
          <cell r="H196">
            <v>4.68752251609002</v>
          </cell>
          <cell r="I196">
            <v>6.0079286415913584</v>
          </cell>
          <cell r="J196">
            <v>5.912034129638295</v>
          </cell>
          <cell r="K196">
            <v>5.8176702213210767</v>
          </cell>
          <cell r="L196">
            <v>6.1891011619054082</v>
          </cell>
          <cell r="M196">
            <v>6.5842462248746347</v>
          </cell>
          <cell r="N196">
            <v>7.0046194456497171</v>
          </cell>
          <cell r="O196">
            <v>7.4518315237076891</v>
          </cell>
        </row>
        <row r="197">
          <cell r="C197">
            <v>1.1976111517911561</v>
          </cell>
          <cell r="D197">
            <v>1.7747053490480509</v>
          </cell>
          <cell r="E197">
            <v>2.6760350559081294</v>
          </cell>
          <cell r="F197">
            <v>3.1945350892020223</v>
          </cell>
          <cell r="G197">
            <v>2.5905004294730767</v>
          </cell>
          <cell r="H197">
            <v>1.8783334904899727</v>
          </cell>
          <cell r="I197">
            <v>0.91581052868931301</v>
          </cell>
          <cell r="J197">
            <v>1.0020675676895363</v>
          </cell>
          <cell r="K197">
            <v>1.096448860063145</v>
          </cell>
          <cell r="L197">
            <v>1.1997196012497229</v>
          </cell>
          <cell r="M197">
            <v>1.3127170578114353</v>
          </cell>
          <cell r="N197">
            <v>1.4363573555638023</v>
          </cell>
          <cell r="O197">
            <v>1.5716429070571241</v>
          </cell>
        </row>
        <row r="199">
          <cell r="C199">
            <v>2.8342204608003954</v>
          </cell>
          <cell r="D199">
            <v>2.8686914475672411</v>
          </cell>
          <cell r="E199">
            <v>3.1769416742218191</v>
          </cell>
          <cell r="F199">
            <v>3.9380125082594466</v>
          </cell>
          <cell r="G199">
            <v>4.8342409589379454</v>
          </cell>
          <cell r="H199">
            <v>3.9614249761218532</v>
          </cell>
          <cell r="I199">
            <v>3.3277471686037412</v>
          </cell>
          <cell r="J199">
            <v>3.106970236336398</v>
          </cell>
          <cell r="K199">
            <v>2.8751586041362795</v>
          </cell>
          <cell r="L199">
            <v>3.015441388589148</v>
          </cell>
          <cell r="M199">
            <v>3.160788806918359</v>
          </cell>
          <cell r="N199">
            <v>3.3111716604180153</v>
          </cell>
          <cell r="O199">
            <v>3.466526740713987</v>
          </cell>
        </row>
        <row r="217">
          <cell r="H217">
            <v>5.9650740591320384</v>
          </cell>
          <cell r="I217">
            <v>6.2324938043916758</v>
          </cell>
          <cell r="J217">
            <v>6.1527289493400952</v>
          </cell>
          <cell r="K217">
            <v>6.3189441530747503</v>
          </cell>
          <cell r="L217">
            <v>7.0023045637966854</v>
          </cell>
          <cell r="M217">
            <v>8.1447134262142402</v>
          </cell>
          <cell r="N217">
            <v>8.9310743467154587</v>
          </cell>
          <cell r="O217">
            <v>9.4348606819784155</v>
          </cell>
        </row>
        <row r="219">
          <cell r="H219">
            <v>0</v>
          </cell>
          <cell r="I219">
            <v>0</v>
          </cell>
          <cell r="J219">
            <v>2.3629761973373289E-3</v>
          </cell>
          <cell r="K219">
            <v>2.6511440262809056E-3</v>
          </cell>
          <cell r="L219">
            <v>2.5243144153420508E-3</v>
          </cell>
          <cell r="M219">
            <v>2.5858830596186865E-3</v>
          </cell>
          <cell r="N219">
            <v>2.648953378145971E-3</v>
          </cell>
          <cell r="O219">
            <v>2.7135619971251413E-3</v>
          </cell>
        </row>
        <row r="221">
          <cell r="H221">
            <v>3.7369604057403025</v>
          </cell>
          <cell r="I221">
            <v>4.5686127600714643</v>
          </cell>
          <cell r="J221">
            <v>8.4849864561120398</v>
          </cell>
          <cell r="K221">
            <v>9.5680940579793656</v>
          </cell>
          <cell r="L221">
            <v>10.806322343406732</v>
          </cell>
          <cell r="M221">
            <v>12.520027989999477</v>
          </cell>
          <cell r="N221">
            <v>13.699663976229097</v>
          </cell>
          <cell r="O221">
            <v>14.455440392051999</v>
          </cell>
        </row>
        <row r="237">
          <cell r="D237">
            <v>0.49306148793183546</v>
          </cell>
          <cell r="E237">
            <v>0.70692771917575725</v>
          </cell>
          <cell r="F237">
            <v>2.1046025024128001</v>
          </cell>
          <cell r="G237">
            <v>5.986793837123991</v>
          </cell>
          <cell r="H237">
            <v>8.9613248087202617</v>
          </cell>
          <cell r="I237">
            <v>15.191489361702132</v>
          </cell>
          <cell r="J237">
            <v>13.9587</v>
          </cell>
          <cell r="K237">
            <v>11.762843999999999</v>
          </cell>
          <cell r="L237">
            <v>12.867194796883743</v>
          </cell>
          <cell r="M237">
            <v>14.768650770036423</v>
          </cell>
          <cell r="N237">
            <v>16.017635565658406</v>
          </cell>
          <cell r="O237">
            <v>17.372247005446141</v>
          </cell>
        </row>
        <row r="238">
          <cell r="D238">
            <v>7.2973100213911648</v>
          </cell>
          <cell r="E238">
            <v>11.593614594482419</v>
          </cell>
          <cell r="F238">
            <v>12.627615014476802</v>
          </cell>
          <cell r="G238">
            <v>16.249868986479406</v>
          </cell>
          <cell r="H238">
            <v>21.865632533277438</v>
          </cell>
          <cell r="I238">
            <v>18.212765957446809</v>
          </cell>
          <cell r="J238">
            <v>16.812999999999999</v>
          </cell>
          <cell r="K238">
            <v>16.54712</v>
          </cell>
          <cell r="L238">
            <v>16.564869878816257</v>
          </cell>
          <cell r="M238">
            <v>17.152483615287522</v>
          </cell>
          <cell r="N238">
            <v>18.60306915463239</v>
          </cell>
          <cell r="O238">
            <v>20.176330713039654</v>
          </cell>
        </row>
        <row r="239">
          <cell r="D239">
            <v>1.9722459517273419</v>
          </cell>
          <cell r="E239">
            <v>1.8380120698569689</v>
          </cell>
          <cell r="F239">
            <v>4.4005325050449464</v>
          </cell>
          <cell r="G239">
            <v>5.986793837123991</v>
          </cell>
          <cell r="H239">
            <v>4.6598889005345363</v>
          </cell>
          <cell r="I239">
            <v>8.5531914893617031</v>
          </cell>
          <cell r="J239">
            <v>7.6245000000000003</v>
          </cell>
          <cell r="K239">
            <v>7.2303720000000009</v>
          </cell>
          <cell r="L239">
            <v>7.5361082800199997</v>
          </cell>
          <cell r="M239">
            <v>8.1734369572612895</v>
          </cell>
          <cell r="N239">
            <v>8.8646645207368788</v>
          </cell>
          <cell r="O239">
            <v>9.6143491992555976</v>
          </cell>
        </row>
        <row r="240">
          <cell r="D240">
            <v>9.8612297586367095E-2</v>
          </cell>
          <cell r="E240">
            <v>0</v>
          </cell>
          <cell r="F240">
            <v>0</v>
          </cell>
          <cell r="G240">
            <v>0.2850854208154282</v>
          </cell>
          <cell r="H240">
            <v>0.35845299234881045</v>
          </cell>
          <cell r="I240">
            <v>0.59574468085106391</v>
          </cell>
          <cell r="J240">
            <v>0.70379999999999998</v>
          </cell>
          <cell r="K240">
            <v>0.50360799999999994</v>
          </cell>
          <cell r="L240">
            <v>0.52490306427999989</v>
          </cell>
          <cell r="M240">
            <v>0.56929411642615946</v>
          </cell>
          <cell r="N240">
            <v>0.61743931985231981</v>
          </cell>
          <cell r="O240">
            <v>0.66965616313223064</v>
          </cell>
        </row>
        <row r="257">
          <cell r="D257">
            <v>0</v>
          </cell>
          <cell r="E257">
            <v>31.652883385041029</v>
          </cell>
          <cell r="F257">
            <v>37.274766223359222</v>
          </cell>
          <cell r="G257">
            <v>59.782447583546372</v>
          </cell>
          <cell r="H257">
            <v>89.683517459146188</v>
          </cell>
          <cell r="I257">
            <v>110.68747081196972</v>
          </cell>
          <cell r="J257">
            <v>113.0512015593919</v>
          </cell>
          <cell r="K257">
            <v>113.89258901068789</v>
          </cell>
          <cell r="L257">
            <v>136.70177160367629</v>
          </cell>
          <cell r="M257">
            <v>161.31762584194223</v>
          </cell>
          <cell r="N257">
            <v>186.62151565047932</v>
          </cell>
          <cell r="O257">
            <v>210.43806993791043</v>
          </cell>
        </row>
        <row r="258">
          <cell r="D258">
            <v>0</v>
          </cell>
          <cell r="E258">
            <v>72.34944773723663</v>
          </cell>
          <cell r="F258">
            <v>85.199465653392508</v>
          </cell>
          <cell r="G258">
            <v>121.49336121817488</v>
          </cell>
          <cell r="H258">
            <v>122.72481336514741</v>
          </cell>
          <cell r="I258">
            <v>149.42808559615912</v>
          </cell>
          <cell r="J258">
            <v>165.71891266167162</v>
          </cell>
          <cell r="K258">
            <v>183.78578500956615</v>
          </cell>
          <cell r="L258">
            <v>203.8223292023485</v>
          </cell>
          <cell r="M258">
            <v>226.04328119994787</v>
          </cell>
          <cell r="N258">
            <v>251.93904612814697</v>
          </cell>
          <cell r="O258">
            <v>284.09139441617901</v>
          </cell>
        </row>
        <row r="259">
          <cell r="D259">
            <v>0</v>
          </cell>
          <cell r="E259">
            <v>0</v>
          </cell>
          <cell r="F259">
            <v>0</v>
          </cell>
          <cell r="G259">
            <v>0</v>
          </cell>
          <cell r="H259">
            <v>11.800462823571868</v>
          </cell>
          <cell r="I259">
            <v>5.5343735405984864</v>
          </cell>
          <cell r="J259">
            <v>5.9312790259800749</v>
          </cell>
          <cell r="K259">
            <v>6.3335824259628524</v>
          </cell>
          <cell r="L259">
            <v>7.2451936341707404</v>
          </cell>
          <cell r="M259">
            <v>8.2417214264231937</v>
          </cell>
          <cell r="N259">
            <v>9.3310757825239641</v>
          </cell>
          <cell r="O259">
            <v>10.52190349689552</v>
          </cell>
        </row>
        <row r="260">
          <cell r="D260">
            <v>0</v>
          </cell>
          <cell r="E260">
            <v>9.0436809671545788</v>
          </cell>
          <cell r="F260">
            <v>10.649933206674064</v>
          </cell>
          <cell r="G260">
            <v>11.570796306492847</v>
          </cell>
          <cell r="H260">
            <v>11.800462823571868</v>
          </cell>
          <cell r="I260">
            <v>11.068747081196973</v>
          </cell>
          <cell r="J260">
            <v>11.86255805196015</v>
          </cell>
          <cell r="K260">
            <v>12.667164851925705</v>
          </cell>
          <cell r="L260">
            <v>14.490387268341481</v>
          </cell>
          <cell r="M260">
            <v>16.483442852846387</v>
          </cell>
          <cell r="N260">
            <v>18.662151565047928</v>
          </cell>
          <cell r="O260">
            <v>21.043806993791041</v>
          </cell>
        </row>
        <row r="277">
          <cell r="C277">
            <v>22.998917095303121</v>
          </cell>
          <cell r="D277">
            <v>29.105185168497332</v>
          </cell>
          <cell r="E277">
            <v>34.321560406082433</v>
          </cell>
          <cell r="F277">
            <v>43.278367027921966</v>
          </cell>
          <cell r="G277">
            <v>76.783962298961129</v>
          </cell>
          <cell r="H277">
            <v>90.410835338535605</v>
          </cell>
          <cell r="I277">
            <v>112.80133848079913</v>
          </cell>
          <cell r="J277">
            <v>110.32</v>
          </cell>
          <cell r="K277">
            <v>96.293599999999998</v>
          </cell>
          <cell r="L277">
            <v>101.55557046691955</v>
          </cell>
          <cell r="M277">
            <v>111.88198082454954</v>
          </cell>
          <cell r="N277">
            <v>118.80252664627598</v>
          </cell>
          <cell r="O277">
            <v>126.09777059177873</v>
          </cell>
        </row>
        <row r="278">
          <cell r="C278">
            <v>104.37970066329878</v>
          </cell>
          <cell r="D278">
            <v>116.42074067398933</v>
          </cell>
          <cell r="E278">
            <v>127.48008150830618</v>
          </cell>
          <cell r="F278">
            <v>92.327182992900205</v>
          </cell>
          <cell r="G278">
            <v>116.71162269442091</v>
          </cell>
          <cell r="H278">
            <v>130.5934288223292</v>
          </cell>
          <cell r="I278">
            <v>120.0788441892378</v>
          </cell>
          <cell r="J278">
            <v>133.96</v>
          </cell>
          <cell r="K278">
            <v>133.3296</v>
          </cell>
          <cell r="L278">
            <v>131.64610986452533</v>
          </cell>
          <cell r="M278">
            <v>135.85669100123874</v>
          </cell>
          <cell r="N278">
            <v>144.26021092762082</v>
          </cell>
          <cell r="O278">
            <v>153.11872143287417</v>
          </cell>
        </row>
        <row r="279">
          <cell r="C279">
            <v>15.922327219825235</v>
          </cell>
          <cell r="D279">
            <v>33.582905963650767</v>
          </cell>
          <cell r="E279">
            <v>36.773100435088317</v>
          </cell>
          <cell r="F279">
            <v>106.75330533554086</v>
          </cell>
          <cell r="G279">
            <v>33.784943411542898</v>
          </cell>
          <cell r="H279">
            <v>30.136945112845201</v>
          </cell>
          <cell r="I279">
            <v>43.665034250631919</v>
          </cell>
          <cell r="J279">
            <v>55.16</v>
          </cell>
          <cell r="K279">
            <v>51.8504</v>
          </cell>
          <cell r="L279">
            <v>52.658443945810134</v>
          </cell>
          <cell r="M279">
            <v>55.940990412274772</v>
          </cell>
          <cell r="N279">
            <v>59.401263323137989</v>
          </cell>
          <cell r="O279">
            <v>63.048885295889363</v>
          </cell>
        </row>
        <row r="280">
          <cell r="C280">
            <v>33.613801908519939</v>
          </cell>
          <cell r="D280">
            <v>44.777207951534358</v>
          </cell>
          <cell r="E280">
            <v>46.579260551111872</v>
          </cell>
          <cell r="F280">
            <v>46.163591496450103</v>
          </cell>
          <cell r="G280">
            <v>79.855320790919578</v>
          </cell>
          <cell r="H280">
            <v>83.713736424570001</v>
          </cell>
          <cell r="I280">
            <v>87.330068501263838</v>
          </cell>
          <cell r="J280">
            <v>94.56</v>
          </cell>
          <cell r="K280">
            <v>88.886399999999981</v>
          </cell>
          <cell r="L280">
            <v>90.271618192817371</v>
          </cell>
          <cell r="M280">
            <v>95.898840706756744</v>
          </cell>
          <cell r="N280">
            <v>101.83073712537939</v>
          </cell>
          <cell r="O280">
            <v>108.08380336438175</v>
          </cell>
        </row>
        <row r="300">
          <cell r="C300">
            <v>495.50915580835192</v>
          </cell>
          <cell r="D300">
            <v>568.24341971618446</v>
          </cell>
          <cell r="E300">
            <v>591.89906845816768</v>
          </cell>
          <cell r="F300">
            <v>734.83131498810167</v>
          </cell>
          <cell r="G300">
            <v>760.72081896115083</v>
          </cell>
          <cell r="H300">
            <v>933.44725334020563</v>
          </cell>
          <cell r="I300">
            <v>832.52799008734621</v>
          </cell>
          <cell r="J300">
            <v>743.63941613264649</v>
          </cell>
          <cell r="K300">
            <v>616.44000000000005</v>
          </cell>
          <cell r="L300">
            <v>637.57766612361661</v>
          </cell>
          <cell r="M300">
            <v>713.85510862317415</v>
          </cell>
          <cell r="N300">
            <v>754.45557653305912</v>
          </cell>
          <cell r="O300">
            <v>797.59255867561421</v>
          </cell>
        </row>
        <row r="301">
          <cell r="C301">
            <v>83.657389941669805</v>
          </cell>
          <cell r="D301">
            <v>103.31698540294263</v>
          </cell>
          <cell r="E301">
            <v>110.48782611219129</v>
          </cell>
          <cell r="F301">
            <v>150.99273595645926</v>
          </cell>
          <cell r="G301">
            <v>203.57317690509666</v>
          </cell>
          <cell r="H301">
            <v>211.58137742377997</v>
          </cell>
          <cell r="I301">
            <v>234.51492678516792</v>
          </cell>
          <cell r="J301">
            <v>209.47589186835114</v>
          </cell>
          <cell r="K301">
            <v>224.16000000000003</v>
          </cell>
          <cell r="L301">
            <v>228.38602965622087</v>
          </cell>
          <cell r="M301">
            <v>201.08594609103497</v>
          </cell>
          <cell r="N301">
            <v>212.52269761494625</v>
          </cell>
          <cell r="O301">
            <v>224.67396019031384</v>
          </cell>
        </row>
        <row r="302">
          <cell r="C302">
            <v>25.740735366667632</v>
          </cell>
          <cell r="D302">
            <v>29.519138686555038</v>
          </cell>
          <cell r="E302">
            <v>47.351925476653413</v>
          </cell>
          <cell r="F302">
            <v>70.463276779680982</v>
          </cell>
          <cell r="G302">
            <v>53.571888659235967</v>
          </cell>
          <cell r="H302">
            <v>49.783853511477638</v>
          </cell>
          <cell r="I302">
            <v>46.902985357033586</v>
          </cell>
          <cell r="J302">
            <v>31.421383780252668</v>
          </cell>
          <cell r="K302">
            <v>28.02</v>
          </cell>
          <cell r="L302">
            <v>28.548253707027605</v>
          </cell>
          <cell r="M302">
            <v>30.16289191365524</v>
          </cell>
          <cell r="N302">
            <v>31.878404642241932</v>
          </cell>
          <cell r="O302">
            <v>33.701094028547075</v>
          </cell>
        </row>
        <row r="303">
          <cell r="C303">
            <v>38.611103050001446</v>
          </cell>
          <cell r="D303">
            <v>36.898923358193798</v>
          </cell>
          <cell r="E303">
            <v>39.459937897211177</v>
          </cell>
          <cell r="F303">
            <v>50.330911985486416</v>
          </cell>
          <cell r="G303">
            <v>53.571888659235967</v>
          </cell>
          <cell r="H303">
            <v>49.783853511477638</v>
          </cell>
          <cell r="I303">
            <v>58.628731696291986</v>
          </cell>
          <cell r="J303">
            <v>62.842767560505337</v>
          </cell>
          <cell r="K303">
            <v>65.38</v>
          </cell>
          <cell r="L303">
            <v>57.09650741405521</v>
          </cell>
          <cell r="M303">
            <v>60.325783827310481</v>
          </cell>
          <cell r="N303">
            <v>63.756809284483865</v>
          </cell>
          <cell r="O303">
            <v>67.402188057094151</v>
          </cell>
        </row>
        <row r="322">
          <cell r="C322">
            <v>1610.1868799999997</v>
          </cell>
          <cell r="D322">
            <v>2126.2200800000001</v>
          </cell>
          <cell r="E322">
            <v>2623.8701700000001</v>
          </cell>
          <cell r="F322">
            <v>3274.6887200000001</v>
          </cell>
          <cell r="G322">
            <v>3943.3885348834588</v>
          </cell>
          <cell r="H322">
            <v>4719.1242705172808</v>
          </cell>
          <cell r="I322">
            <v>4363.098445675837</v>
          </cell>
          <cell r="J322">
            <v>3803.7320208405872</v>
          </cell>
          <cell r="K322">
            <v>3237.6569893080286</v>
          </cell>
          <cell r="L322">
            <v>3378.4775682631662</v>
          </cell>
          <cell r="M322">
            <v>3972.4989164969979</v>
          </cell>
          <cell r="N322">
            <v>4345.3446879941521</v>
          </cell>
          <cell r="O322">
            <v>4744.1972013603918</v>
          </cell>
        </row>
        <row r="323">
          <cell r="C323">
            <v>1442.4590799999999</v>
          </cell>
          <cell r="D323">
            <v>1564.5770399999999</v>
          </cell>
          <cell r="E323">
            <v>1657.1811599999999</v>
          </cell>
          <cell r="F323">
            <v>1690.16192</v>
          </cell>
          <cell r="G323">
            <v>1848.4633757266211</v>
          </cell>
          <cell r="H323">
            <v>2032.853531915136</v>
          </cell>
          <cell r="I323">
            <v>2111.1766672625013</v>
          </cell>
          <cell r="J323">
            <v>2192.8783967830109</v>
          </cell>
          <cell r="K323">
            <v>2228.9494319445957</v>
          </cell>
          <cell r="L323">
            <v>2204.2835832467845</v>
          </cell>
          <cell r="M323">
            <v>2079.9080272540041</v>
          </cell>
          <cell r="N323">
            <v>2210.3202263858038</v>
          </cell>
          <cell r="O323">
            <v>2349.0958604646657</v>
          </cell>
        </row>
        <row r="324">
          <cell r="C324">
            <v>201.27335999999997</v>
          </cell>
          <cell r="D324">
            <v>200.58680000000001</v>
          </cell>
          <cell r="E324">
            <v>184.13123999999999</v>
          </cell>
          <cell r="F324">
            <v>158.45268000000002</v>
          </cell>
          <cell r="G324">
            <v>184.84633757266212</v>
          </cell>
          <cell r="H324">
            <v>290.40764741644801</v>
          </cell>
          <cell r="I324">
            <v>351.8627778770836</v>
          </cell>
          <cell r="J324">
            <v>426.32284499669726</v>
          </cell>
          <cell r="K324">
            <v>393.03360058431031</v>
          </cell>
          <cell r="L324">
            <v>406.05958348959126</v>
          </cell>
          <cell r="M324">
            <v>445.67773319027447</v>
          </cell>
          <cell r="N324">
            <v>489.16132000788753</v>
          </cell>
          <cell r="O324">
            <v>536.88748432424597</v>
          </cell>
        </row>
        <row r="325">
          <cell r="C325">
            <v>100.63667999999998</v>
          </cell>
          <cell r="D325">
            <v>120.35207999999999</v>
          </cell>
          <cell r="E325">
            <v>138.09843000000001</v>
          </cell>
          <cell r="F325">
            <v>158.45268000000002</v>
          </cell>
          <cell r="G325">
            <v>184.84633757266212</v>
          </cell>
          <cell r="H325">
            <v>217.805735562336</v>
          </cell>
          <cell r="I325">
            <v>211.11766672625015</v>
          </cell>
          <cell r="J325">
            <v>204.63496559841468</v>
          </cell>
          <cell r="K325">
            <v>183.69469285135435</v>
          </cell>
          <cell r="L325">
            <v>184.7916681661566</v>
          </cell>
          <cell r="M325">
            <v>197.48733516270772</v>
          </cell>
          <cell r="N325">
            <v>211.05522741750147</v>
          </cell>
          <cell r="O325">
            <v>225.55526906853893</v>
          </cell>
        </row>
      </sheetData>
      <sheetData sheetId="64" refreshError="1"/>
      <sheetData sheetId="65" refreshError="1"/>
      <sheetData sheetId="66" refreshError="1"/>
      <sheetData sheetId="67" refreshError="1"/>
      <sheetData sheetId="6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ty exposure"/>
      <sheetName val="85-00"/>
      <sheetName val="2000"/>
      <sheetName val="1999"/>
      <sheetName val="1998"/>
      <sheetName val="1997"/>
      <sheetName val="1996"/>
      <sheetName val="1995"/>
      <sheetName val="1994"/>
      <sheetName val="1993"/>
      <sheetName val="1992"/>
      <sheetName val="1991"/>
      <sheetName val="1990"/>
      <sheetName val="1989"/>
      <sheetName val="1988"/>
      <sheetName val="1987"/>
      <sheetName val="1986"/>
      <sheetName val="1985"/>
      <sheetName val="2.14"/>
      <sheetName val="Admin"/>
      <sheetName val="Monthly Trend"/>
      <sheetName val="Initiatives"/>
      <sheetName val="Expense 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Global AUM"/>
      <sheetName val="US firms assets"/>
      <sheetName val="Sample AUM by region"/>
      <sheetName val="Global AUM by region"/>
      <sheetName val="by asset class"/>
      <sheetName val="Active vs passive"/>
      <sheetName val="Client type"/>
      <sheetName val="product type"/>
      <sheetName val="retail distribution"/>
      <sheetName val="Individual Product"/>
      <sheetName val="Raw Data"/>
      <sheetName val="Extracted data"/>
      <sheetName val="P&amp;I WWW"/>
      <sheetName val="Sheet3"/>
      <sheetName val="Sheet2"/>
      <sheetName val="Sheet1"/>
      <sheetName val="1985"/>
      <sheetName val="2.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ty qtd"/>
      <sheetName val="equity ytd"/>
      <sheetName val="Depts"/>
      <sheetName val="Report"/>
    </sheetNames>
    <sheetDataSet>
      <sheetData sheetId="0"/>
      <sheetData sheetId="1" refreshError="1"/>
      <sheetData sheetId="2" refreshError="1"/>
      <sheetData sheetId="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K Chart map"/>
      <sheetName val="HK1"/>
      <sheetName val="HK2"/>
      <sheetName val="HK3"/>
      <sheetName val="HK4"/>
      <sheetName val="HK5"/>
      <sheetName val="HK7"/>
      <sheetName val="HK8"/>
      <sheetName val="HK9"/>
      <sheetName val="HK10"/>
      <sheetName val="HK11"/>
      <sheetName val="HK11a"/>
      <sheetName val="HK12"/>
      <sheetName val="HK13"/>
      <sheetName val="HK14"/>
      <sheetName val="HK15"/>
      <sheetName val="HK Distribution - NNI"/>
      <sheetName val="HK Distribution analysis"/>
      <sheetName val="HK Distribution old"/>
      <sheetName val="HKIFA survey 2000"/>
      <sheetName val="Investec"/>
      <sheetName val="Aberdeen"/>
      <sheetName val="First state"/>
      <sheetName val="Fidelity"/>
      <sheetName val="AAM"/>
      <sheetName val="HK Total"/>
      <sheetName val="Chart map"/>
      <sheetName val="Distribution - NNI"/>
      <sheetName val="Distribution analysis"/>
      <sheetName val="Distribution old"/>
      <sheetName val="Total"/>
      <sheetName val="Global AUM"/>
      <sheetName val="198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2">
          <cell r="B2">
            <v>7.7977999999999996</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refreshError="1"/>
      <sheetData sheetId="3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mpanies"/>
      <sheetName val="Baseline"/>
      <sheetName val="Quarterly"/>
      <sheetName val="Avg. Size Baseline"/>
      <sheetName val="Avg. Size Quarterly"/>
      <sheetName val="Avg. Size Lost"/>
      <sheetName val="Target mkt averages"/>
      <sheetName val="Target markets"/>
      <sheetName val="HK Distribution analysis"/>
      <sheetName val="Global AUM"/>
    </sheetNames>
    <sheetDataSet>
      <sheetData sheetId="0" refreshError="1">
        <row r="1">
          <cell r="B1" t="str">
            <v>All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IND1"/>
      <sheetName val="IND2"/>
      <sheetName val="IND3"/>
      <sheetName val="IND4"/>
      <sheetName val="IND5"/>
      <sheetName val="IND6"/>
      <sheetName val="IND7"/>
      <sheetName val="IND8"/>
      <sheetName val="IND9"/>
      <sheetName val="IND10"/>
      <sheetName val="IND11"/>
      <sheetName val="IND12"/>
      <sheetName val="IND13"/>
      <sheetName val="IND14"/>
      <sheetName val="IND15"/>
      <sheetName val="IND16"/>
      <sheetName val="Summary"/>
      <sheetName val="HK Distribution analysis"/>
    </sheetNames>
    <sheetDataSet>
      <sheetData sheetId="0" refreshError="1"/>
      <sheetData sheetId="1" refreshError="1">
        <row r="60">
          <cell r="B60">
            <v>46.08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1"/>
      <sheetName val="G2"/>
      <sheetName val="G3"/>
      <sheetName val="G4"/>
      <sheetName val="G4b"/>
      <sheetName val="G5"/>
      <sheetName val="G6"/>
      <sheetName val="G6A"/>
      <sheetName val="G6B"/>
      <sheetName val="G6C"/>
      <sheetName val="G7"/>
      <sheetName val="G8"/>
      <sheetName val="G9"/>
      <sheetName val="G14"/>
      <sheetName val="G6(1)"/>
      <sheetName val="G4 (3)"/>
      <sheetName val="IND1"/>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8">
          <cell r="B8">
            <v>20502036153677.484</v>
          </cell>
          <cell r="C8">
            <v>21019544647347.953</v>
          </cell>
          <cell r="D8">
            <v>21580065837943.898</v>
          </cell>
          <cell r="E8">
            <v>23306471104979.41</v>
          </cell>
          <cell r="F8">
            <v>25170988793377.766</v>
          </cell>
          <cell r="G8">
            <v>27184667896847.988</v>
          </cell>
          <cell r="H8">
            <v>29359441328595.828</v>
          </cell>
        </row>
        <row r="9">
          <cell r="B9">
            <v>11053024301545.559</v>
          </cell>
          <cell r="C9">
            <v>10780305188915</v>
          </cell>
          <cell r="D9">
            <v>11139648695212.168</v>
          </cell>
          <cell r="E9">
            <v>12253613564733.387</v>
          </cell>
          <cell r="F9">
            <v>13478974921206.727</v>
          </cell>
          <cell r="G9">
            <v>14826872413327.4</v>
          </cell>
          <cell r="H9">
            <v>16309559654660.143</v>
          </cell>
        </row>
      </sheetData>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Center"/>
      <sheetName val="Data &amp; GlobalInfo"/>
      <sheetName val="Sheet1"/>
    </sheetNames>
    <sheetDataSet>
      <sheetData sheetId="0" refreshError="1"/>
      <sheetData sheetId="1" refreshError="1">
        <row r="7">
          <cell r="F7">
            <v>38534</v>
          </cell>
        </row>
        <row r="11">
          <cell r="F11">
            <v>37987</v>
          </cell>
          <cell r="G11">
            <v>38018</v>
          </cell>
          <cell r="H11">
            <v>38047</v>
          </cell>
          <cell r="I11">
            <v>38078</v>
          </cell>
          <cell r="J11">
            <v>38108</v>
          </cell>
          <cell r="K11">
            <v>38139</v>
          </cell>
          <cell r="L11">
            <v>38169</v>
          </cell>
          <cell r="M11">
            <v>38200</v>
          </cell>
          <cell r="N11">
            <v>38231</v>
          </cell>
          <cell r="O11">
            <v>38261</v>
          </cell>
          <cell r="P11">
            <v>38292</v>
          </cell>
          <cell r="Q11">
            <v>38322</v>
          </cell>
          <cell r="R11">
            <v>38353</v>
          </cell>
          <cell r="S11">
            <v>38384</v>
          </cell>
          <cell r="T11">
            <v>38412</v>
          </cell>
          <cell r="U11">
            <v>38443</v>
          </cell>
          <cell r="V11">
            <v>38473</v>
          </cell>
          <cell r="W11">
            <v>38504</v>
          </cell>
          <cell r="X11">
            <v>38534</v>
          </cell>
          <cell r="Y11">
            <v>38565</v>
          </cell>
          <cell r="Z11">
            <v>38596</v>
          </cell>
          <cell r="AA11">
            <v>38626</v>
          </cell>
          <cell r="AB11">
            <v>38657</v>
          </cell>
          <cell r="AC11">
            <v>38687</v>
          </cell>
        </row>
        <row r="16">
          <cell r="F16">
            <v>0</v>
          </cell>
          <cell r="R16">
            <v>48</v>
          </cell>
          <cell r="S16">
            <v>87</v>
          </cell>
          <cell r="T16">
            <v>87</v>
          </cell>
          <cell r="U16">
            <v>96</v>
          </cell>
          <cell r="V16">
            <v>102</v>
          </cell>
          <cell r="W16">
            <v>158</v>
          </cell>
          <cell r="X16">
            <v>124</v>
          </cell>
        </row>
        <row r="17">
          <cell r="F17">
            <v>0</v>
          </cell>
          <cell r="R17">
            <v>14200650</v>
          </cell>
          <cell r="S17">
            <v>26705000</v>
          </cell>
          <cell r="T17">
            <v>31515916</v>
          </cell>
          <cell r="U17">
            <v>27000000</v>
          </cell>
          <cell r="V17">
            <v>31194898</v>
          </cell>
          <cell r="W17">
            <v>49655602</v>
          </cell>
          <cell r="X17">
            <v>37723522</v>
          </cell>
        </row>
        <row r="18">
          <cell r="F18">
            <v>0</v>
          </cell>
          <cell r="G18">
            <v>0</v>
          </cell>
          <cell r="H18">
            <v>0</v>
          </cell>
          <cell r="I18">
            <v>0</v>
          </cell>
          <cell r="J18">
            <v>0</v>
          </cell>
          <cell r="K18">
            <v>0</v>
          </cell>
          <cell r="L18">
            <v>0</v>
          </cell>
          <cell r="M18">
            <v>0</v>
          </cell>
          <cell r="N18">
            <v>0</v>
          </cell>
          <cell r="O18">
            <v>0</v>
          </cell>
          <cell r="P18">
            <v>0</v>
          </cell>
          <cell r="Q18">
            <v>0</v>
          </cell>
          <cell r="R18">
            <v>48</v>
          </cell>
          <cell r="S18">
            <v>135</v>
          </cell>
          <cell r="T18">
            <v>222</v>
          </cell>
          <cell r="U18">
            <v>318</v>
          </cell>
          <cell r="V18">
            <v>420</v>
          </cell>
          <cell r="W18">
            <v>578</v>
          </cell>
          <cell r="X18">
            <v>702</v>
          </cell>
          <cell r="Y18">
            <v>702</v>
          </cell>
          <cell r="Z18">
            <v>702</v>
          </cell>
          <cell r="AA18">
            <v>702</v>
          </cell>
          <cell r="AB18">
            <v>702</v>
          </cell>
          <cell r="AC18">
            <v>702</v>
          </cell>
        </row>
        <row r="19">
          <cell r="F19">
            <v>0</v>
          </cell>
          <cell r="G19">
            <v>0</v>
          </cell>
          <cell r="H19">
            <v>0</v>
          </cell>
          <cell r="I19">
            <v>0</v>
          </cell>
          <cell r="J19">
            <v>0</v>
          </cell>
          <cell r="K19">
            <v>0</v>
          </cell>
          <cell r="L19">
            <v>0</v>
          </cell>
          <cell r="M19">
            <v>0</v>
          </cell>
          <cell r="N19">
            <v>0</v>
          </cell>
          <cell r="O19">
            <v>0</v>
          </cell>
          <cell r="P19">
            <v>0</v>
          </cell>
          <cell r="Q19">
            <v>0</v>
          </cell>
          <cell r="R19">
            <v>14200650</v>
          </cell>
          <cell r="S19">
            <v>40905650</v>
          </cell>
          <cell r="T19">
            <v>72421566</v>
          </cell>
          <cell r="U19">
            <v>99421566</v>
          </cell>
          <cell r="V19">
            <v>130616464</v>
          </cell>
          <cell r="W19">
            <v>180272066</v>
          </cell>
          <cell r="X19">
            <v>217995588</v>
          </cell>
          <cell r="Y19">
            <v>217995588</v>
          </cell>
          <cell r="Z19">
            <v>217995588</v>
          </cell>
          <cell r="AA19">
            <v>217995588</v>
          </cell>
          <cell r="AB19">
            <v>217995588</v>
          </cell>
          <cell r="AC19">
            <v>217995588</v>
          </cell>
        </row>
        <row r="20">
          <cell r="F20">
            <v>37</v>
          </cell>
          <cell r="G20">
            <v>34</v>
          </cell>
          <cell r="H20">
            <v>82</v>
          </cell>
          <cell r="I20">
            <v>87</v>
          </cell>
          <cell r="J20">
            <v>106</v>
          </cell>
          <cell r="K20">
            <v>99</v>
          </cell>
          <cell r="L20">
            <v>39</v>
          </cell>
          <cell r="M20">
            <v>46</v>
          </cell>
          <cell r="N20">
            <v>38</v>
          </cell>
          <cell r="O20">
            <v>34</v>
          </cell>
          <cell r="P20">
            <v>35</v>
          </cell>
          <cell r="Q20">
            <v>30</v>
          </cell>
          <cell r="R20">
            <v>26</v>
          </cell>
          <cell r="S20">
            <v>23</v>
          </cell>
          <cell r="T20">
            <v>38</v>
          </cell>
          <cell r="U20">
            <v>33</v>
          </cell>
          <cell r="V20">
            <v>50</v>
          </cell>
          <cell r="W20">
            <v>43</v>
          </cell>
          <cell r="X20">
            <v>62</v>
          </cell>
        </row>
        <row r="21">
          <cell r="F21">
            <v>7439305</v>
          </cell>
          <cell r="G21">
            <v>6516500</v>
          </cell>
          <cell r="H21">
            <v>20085460</v>
          </cell>
          <cell r="I21">
            <v>23905636</v>
          </cell>
          <cell r="J21">
            <v>28605630</v>
          </cell>
          <cell r="K21">
            <v>28252603</v>
          </cell>
          <cell r="L21">
            <v>9532810</v>
          </cell>
          <cell r="M21">
            <v>11794520</v>
          </cell>
          <cell r="N21">
            <v>8726874</v>
          </cell>
          <cell r="O21">
            <v>8586532</v>
          </cell>
          <cell r="P21">
            <v>6557100</v>
          </cell>
          <cell r="Q21">
            <v>8302019</v>
          </cell>
          <cell r="R21">
            <v>6302019</v>
          </cell>
          <cell r="S21">
            <v>9652270</v>
          </cell>
          <cell r="T21">
            <v>11114733</v>
          </cell>
          <cell r="U21">
            <v>10784000</v>
          </cell>
          <cell r="V21">
            <v>13871480</v>
          </cell>
          <cell r="W21">
            <v>13300000</v>
          </cell>
          <cell r="X21">
            <v>18726309</v>
          </cell>
        </row>
        <row r="22">
          <cell r="F22">
            <v>37</v>
          </cell>
          <cell r="G22">
            <v>71</v>
          </cell>
          <cell r="H22">
            <v>153</v>
          </cell>
          <cell r="I22">
            <v>240</v>
          </cell>
          <cell r="J22">
            <v>346</v>
          </cell>
          <cell r="K22">
            <v>445</v>
          </cell>
          <cell r="L22">
            <v>484</v>
          </cell>
          <cell r="M22">
            <v>530</v>
          </cell>
          <cell r="N22">
            <v>568</v>
          </cell>
          <cell r="O22">
            <v>602</v>
          </cell>
          <cell r="P22">
            <v>637</v>
          </cell>
          <cell r="Q22">
            <v>667</v>
          </cell>
          <cell r="R22">
            <v>26</v>
          </cell>
          <cell r="S22">
            <v>49</v>
          </cell>
          <cell r="T22">
            <v>87</v>
          </cell>
          <cell r="U22">
            <v>120</v>
          </cell>
          <cell r="V22">
            <v>170</v>
          </cell>
          <cell r="W22">
            <v>213</v>
          </cell>
          <cell r="X22">
            <v>275</v>
          </cell>
          <cell r="Y22">
            <v>275</v>
          </cell>
          <cell r="Z22">
            <v>275</v>
          </cell>
          <cell r="AA22">
            <v>275</v>
          </cell>
          <cell r="AB22">
            <v>275</v>
          </cell>
          <cell r="AC22">
            <v>275</v>
          </cell>
        </row>
        <row r="23">
          <cell r="F23">
            <v>7439305</v>
          </cell>
          <cell r="G23">
            <v>13955805</v>
          </cell>
          <cell r="H23">
            <v>34041265</v>
          </cell>
          <cell r="I23">
            <v>57946901</v>
          </cell>
          <cell r="J23">
            <v>86552531</v>
          </cell>
          <cell r="K23">
            <v>114805134</v>
          </cell>
          <cell r="L23">
            <v>124337944</v>
          </cell>
          <cell r="M23">
            <v>136132464</v>
          </cell>
          <cell r="N23">
            <v>144859338</v>
          </cell>
          <cell r="O23">
            <v>153445870</v>
          </cell>
          <cell r="P23">
            <v>160002970</v>
          </cell>
          <cell r="Q23">
            <v>168304989</v>
          </cell>
          <cell r="R23">
            <v>6302019</v>
          </cell>
          <cell r="S23">
            <v>15954289</v>
          </cell>
          <cell r="T23">
            <v>27069022</v>
          </cell>
          <cell r="U23">
            <v>37853022</v>
          </cell>
          <cell r="V23">
            <v>51724502</v>
          </cell>
          <cell r="W23">
            <v>65024502</v>
          </cell>
          <cell r="X23">
            <v>83750811</v>
          </cell>
          <cell r="Y23">
            <v>83750811</v>
          </cell>
          <cell r="Z23">
            <v>83750811</v>
          </cell>
          <cell r="AA23">
            <v>83750811</v>
          </cell>
          <cell r="AB23">
            <v>83750811</v>
          </cell>
          <cell r="AC23">
            <v>83750811</v>
          </cell>
        </row>
        <row r="24">
          <cell r="R24">
            <v>64</v>
          </cell>
          <cell r="S24">
            <v>94</v>
          </cell>
          <cell r="T24">
            <v>96</v>
          </cell>
          <cell r="U24">
            <v>99</v>
          </cell>
          <cell r="V24">
            <v>121</v>
          </cell>
          <cell r="W24">
            <v>165</v>
          </cell>
          <cell r="X24">
            <v>200</v>
          </cell>
        </row>
        <row r="25">
          <cell r="R25">
            <v>19200000</v>
          </cell>
          <cell r="S25">
            <v>28200000</v>
          </cell>
          <cell r="T25">
            <v>28800000</v>
          </cell>
          <cell r="U25">
            <v>29700000</v>
          </cell>
          <cell r="V25">
            <v>36300000</v>
          </cell>
          <cell r="W25">
            <v>49500000</v>
          </cell>
          <cell r="X25">
            <v>60000000</v>
          </cell>
          <cell r="Y25">
            <v>0</v>
          </cell>
          <cell r="Z25">
            <v>0</v>
          </cell>
          <cell r="AA25">
            <v>0</v>
          </cell>
          <cell r="AB25">
            <v>0</v>
          </cell>
          <cell r="AC25">
            <v>0</v>
          </cell>
        </row>
        <row r="26">
          <cell r="F26">
            <v>75229.070000000007</v>
          </cell>
          <cell r="G26">
            <v>73639</v>
          </cell>
          <cell r="H26">
            <v>202835.72</v>
          </cell>
          <cell r="I26">
            <v>195479.86</v>
          </cell>
          <cell r="J26">
            <v>219168.51</v>
          </cell>
          <cell r="K26">
            <v>186998</v>
          </cell>
          <cell r="L26">
            <v>98291</v>
          </cell>
          <cell r="M26">
            <v>122263</v>
          </cell>
          <cell r="N26">
            <v>106000</v>
          </cell>
          <cell r="O26">
            <v>102965</v>
          </cell>
          <cell r="P26">
            <v>69923</v>
          </cell>
          <cell r="Q26">
            <v>92812</v>
          </cell>
          <cell r="R26">
            <v>55867</v>
          </cell>
          <cell r="S26">
            <v>51780</v>
          </cell>
          <cell r="T26">
            <v>48114</v>
          </cell>
        </row>
        <row r="27">
          <cell r="F27">
            <v>75229.070000000007</v>
          </cell>
          <cell r="G27">
            <v>148868.07</v>
          </cell>
          <cell r="H27">
            <v>351703.79000000004</v>
          </cell>
          <cell r="I27">
            <v>547183.65</v>
          </cell>
          <cell r="J27">
            <v>766352.16</v>
          </cell>
          <cell r="K27">
            <v>953350.16</v>
          </cell>
          <cell r="L27">
            <v>1051641.1600000001</v>
          </cell>
          <cell r="M27">
            <v>1173904.1600000001</v>
          </cell>
          <cell r="N27">
            <v>1279904.1600000001</v>
          </cell>
          <cell r="O27">
            <v>1382869.1600000001</v>
          </cell>
          <cell r="P27">
            <v>1452792.1600000001</v>
          </cell>
          <cell r="Q27">
            <v>1545604.1600000001</v>
          </cell>
          <cell r="R27">
            <v>55867</v>
          </cell>
          <cell r="S27">
            <v>107647</v>
          </cell>
          <cell r="T27">
            <v>155761</v>
          </cell>
          <cell r="U27">
            <v>155761</v>
          </cell>
          <cell r="V27">
            <v>155761</v>
          </cell>
          <cell r="W27">
            <v>155761</v>
          </cell>
          <cell r="X27">
            <v>155761</v>
          </cell>
          <cell r="Y27">
            <v>155761</v>
          </cell>
          <cell r="Z27">
            <v>155761</v>
          </cell>
          <cell r="AA27">
            <v>155761</v>
          </cell>
          <cell r="AB27">
            <v>155761</v>
          </cell>
          <cell r="AC27">
            <v>155761</v>
          </cell>
        </row>
        <row r="28">
          <cell r="F28">
            <v>0</v>
          </cell>
          <cell r="R28">
            <v>8000</v>
          </cell>
          <cell r="S28">
            <v>15500</v>
          </cell>
          <cell r="T28">
            <v>0</v>
          </cell>
        </row>
        <row r="29">
          <cell r="F29">
            <v>0</v>
          </cell>
          <cell r="G29">
            <v>0</v>
          </cell>
          <cell r="H29">
            <v>0</v>
          </cell>
          <cell r="I29">
            <v>0</v>
          </cell>
          <cell r="J29">
            <v>0</v>
          </cell>
          <cell r="K29">
            <v>0</v>
          </cell>
          <cell r="L29">
            <v>0</v>
          </cell>
          <cell r="M29">
            <v>0</v>
          </cell>
          <cell r="N29">
            <v>0</v>
          </cell>
          <cell r="O29">
            <v>0</v>
          </cell>
          <cell r="P29">
            <v>0</v>
          </cell>
          <cell r="Q29">
            <v>0</v>
          </cell>
          <cell r="R29">
            <v>8000</v>
          </cell>
          <cell r="S29">
            <v>23500</v>
          </cell>
          <cell r="T29">
            <v>23500</v>
          </cell>
          <cell r="U29">
            <v>23500</v>
          </cell>
          <cell r="V29">
            <v>23500</v>
          </cell>
          <cell r="W29">
            <v>23500</v>
          </cell>
          <cell r="X29">
            <v>23500</v>
          </cell>
          <cell r="Y29">
            <v>23500</v>
          </cell>
          <cell r="Z29">
            <v>23500</v>
          </cell>
          <cell r="AA29">
            <v>23500</v>
          </cell>
          <cell r="AB29">
            <v>23500</v>
          </cell>
          <cell r="AC29">
            <v>23500</v>
          </cell>
        </row>
        <row r="30">
          <cell r="F30">
            <v>75229.070000000007</v>
          </cell>
          <cell r="G30">
            <v>73639</v>
          </cell>
          <cell r="H30">
            <v>202835.72</v>
          </cell>
          <cell r="I30">
            <v>195479.86</v>
          </cell>
          <cell r="J30">
            <v>219168.51</v>
          </cell>
          <cell r="K30">
            <v>186998</v>
          </cell>
          <cell r="L30">
            <v>98291</v>
          </cell>
          <cell r="M30">
            <v>122263</v>
          </cell>
          <cell r="N30">
            <v>106000</v>
          </cell>
          <cell r="O30">
            <v>102965</v>
          </cell>
          <cell r="P30">
            <v>69923</v>
          </cell>
          <cell r="Q30">
            <v>92812</v>
          </cell>
          <cell r="R30">
            <v>63867</v>
          </cell>
          <cell r="S30">
            <v>67280</v>
          </cell>
          <cell r="T30">
            <v>48114</v>
          </cell>
          <cell r="U30">
            <v>0</v>
          </cell>
          <cell r="V30">
            <v>0</v>
          </cell>
          <cell r="W30">
            <v>0</v>
          </cell>
          <cell r="X30">
            <v>0</v>
          </cell>
          <cell r="Y30">
            <v>0</v>
          </cell>
          <cell r="Z30">
            <v>0</v>
          </cell>
          <cell r="AA30">
            <v>0</v>
          </cell>
          <cell r="AB30">
            <v>0</v>
          </cell>
          <cell r="AC30">
            <v>0</v>
          </cell>
        </row>
        <row r="31">
          <cell r="F31">
            <v>75229.070000000007</v>
          </cell>
          <cell r="G31">
            <v>148868.07</v>
          </cell>
          <cell r="H31">
            <v>351703.79000000004</v>
          </cell>
          <cell r="I31">
            <v>547183.65</v>
          </cell>
          <cell r="J31">
            <v>766352.16</v>
          </cell>
          <cell r="K31">
            <v>953350.16</v>
          </cell>
          <cell r="L31">
            <v>1051641.1600000001</v>
          </cell>
          <cell r="M31">
            <v>1173904.1600000001</v>
          </cell>
          <cell r="N31">
            <v>1279904.1600000001</v>
          </cell>
          <cell r="O31">
            <v>1382869.1600000001</v>
          </cell>
          <cell r="P31">
            <v>1452792.1600000001</v>
          </cell>
          <cell r="Q31">
            <v>1545604.1600000001</v>
          </cell>
          <cell r="R31">
            <v>63867</v>
          </cell>
          <cell r="S31">
            <v>131147</v>
          </cell>
          <cell r="T31">
            <v>179261</v>
          </cell>
          <cell r="U31">
            <v>179261</v>
          </cell>
          <cell r="V31">
            <v>179261</v>
          </cell>
          <cell r="W31">
            <v>179261</v>
          </cell>
          <cell r="X31">
            <v>179261</v>
          </cell>
          <cell r="Y31">
            <v>179261</v>
          </cell>
          <cell r="Z31">
            <v>179261</v>
          </cell>
          <cell r="AA31">
            <v>179261</v>
          </cell>
          <cell r="AB31">
            <v>179261</v>
          </cell>
          <cell r="AC31">
            <v>179261</v>
          </cell>
        </row>
        <row r="34">
          <cell r="F34">
            <v>0</v>
          </cell>
          <cell r="R34">
            <v>0</v>
          </cell>
          <cell r="S34">
            <v>0</v>
          </cell>
          <cell r="T34">
            <v>10</v>
          </cell>
          <cell r="U34">
            <v>70</v>
          </cell>
          <cell r="V34">
            <v>139</v>
          </cell>
          <cell r="W34">
            <v>213</v>
          </cell>
          <cell r="X34">
            <v>375</v>
          </cell>
          <cell r="Y34">
            <v>0</v>
          </cell>
          <cell r="Z34">
            <v>0</v>
          </cell>
          <cell r="AA34">
            <v>0</v>
          </cell>
          <cell r="AB34">
            <v>0</v>
          </cell>
          <cell r="AC34">
            <v>0</v>
          </cell>
        </row>
        <row r="35">
          <cell r="F35">
            <v>0</v>
          </cell>
          <cell r="R35">
            <v>0</v>
          </cell>
          <cell r="S35">
            <v>0</v>
          </cell>
          <cell r="T35">
            <v>10</v>
          </cell>
          <cell r="U35">
            <v>43</v>
          </cell>
          <cell r="V35">
            <v>49</v>
          </cell>
          <cell r="W35">
            <v>58</v>
          </cell>
          <cell r="X35">
            <v>157</v>
          </cell>
        </row>
        <row r="36">
          <cell r="F36">
            <v>0</v>
          </cell>
          <cell r="G36">
            <v>0</v>
          </cell>
          <cell r="H36">
            <v>0</v>
          </cell>
          <cell r="I36">
            <v>0</v>
          </cell>
          <cell r="J36">
            <v>0</v>
          </cell>
          <cell r="K36">
            <v>0</v>
          </cell>
          <cell r="L36">
            <v>0</v>
          </cell>
          <cell r="M36">
            <v>0</v>
          </cell>
          <cell r="N36">
            <v>0</v>
          </cell>
          <cell r="O36">
            <v>0</v>
          </cell>
          <cell r="P36">
            <v>0</v>
          </cell>
          <cell r="Q36">
            <v>0</v>
          </cell>
          <cell r="R36">
            <v>0</v>
          </cell>
          <cell r="S36">
            <v>0</v>
          </cell>
          <cell r="T36">
            <v>10</v>
          </cell>
          <cell r="U36">
            <v>53</v>
          </cell>
          <cell r="V36">
            <v>102</v>
          </cell>
          <cell r="W36">
            <v>160</v>
          </cell>
          <cell r="X36">
            <v>317</v>
          </cell>
          <cell r="Y36">
            <v>317</v>
          </cell>
          <cell r="Z36">
            <v>317</v>
          </cell>
          <cell r="AA36">
            <v>317</v>
          </cell>
          <cell r="AB36">
            <v>317</v>
          </cell>
          <cell r="AC36">
            <v>317</v>
          </cell>
        </row>
        <row r="37">
          <cell r="F37">
            <v>0</v>
          </cell>
          <cell r="R37">
            <v>493</v>
          </cell>
          <cell r="S37">
            <v>489</v>
          </cell>
          <cell r="T37">
            <v>484</v>
          </cell>
          <cell r="U37">
            <v>472</v>
          </cell>
          <cell r="V37">
            <v>457</v>
          </cell>
          <cell r="W37">
            <v>444</v>
          </cell>
          <cell r="X37">
            <v>448</v>
          </cell>
        </row>
        <row r="38">
          <cell r="F38">
            <v>0</v>
          </cell>
          <cell r="R38">
            <v>14</v>
          </cell>
          <cell r="S38">
            <v>17</v>
          </cell>
          <cell r="T38">
            <v>9</v>
          </cell>
          <cell r="U38">
            <v>8</v>
          </cell>
          <cell r="V38">
            <v>6</v>
          </cell>
          <cell r="W38">
            <v>3</v>
          </cell>
          <cell r="X38">
            <v>9</v>
          </cell>
        </row>
        <row r="39">
          <cell r="F39">
            <v>0</v>
          </cell>
          <cell r="G39">
            <v>0</v>
          </cell>
          <cell r="H39">
            <v>0</v>
          </cell>
          <cell r="I39">
            <v>0</v>
          </cell>
          <cell r="J39">
            <v>0</v>
          </cell>
          <cell r="K39">
            <v>0</v>
          </cell>
          <cell r="L39">
            <v>0</v>
          </cell>
          <cell r="M39">
            <v>0</v>
          </cell>
          <cell r="N39">
            <v>0</v>
          </cell>
          <cell r="O39">
            <v>0</v>
          </cell>
          <cell r="P39">
            <v>0</v>
          </cell>
          <cell r="Q39">
            <v>0</v>
          </cell>
          <cell r="R39">
            <v>14</v>
          </cell>
          <cell r="S39">
            <v>31</v>
          </cell>
          <cell r="T39">
            <v>40</v>
          </cell>
          <cell r="U39">
            <v>48</v>
          </cell>
          <cell r="V39">
            <v>54</v>
          </cell>
          <cell r="W39">
            <v>57</v>
          </cell>
          <cell r="X39">
            <v>66</v>
          </cell>
          <cell r="Y39">
            <v>66</v>
          </cell>
          <cell r="Z39">
            <v>66</v>
          </cell>
          <cell r="AA39">
            <v>66</v>
          </cell>
          <cell r="AB39">
            <v>66</v>
          </cell>
          <cell r="AC39">
            <v>66</v>
          </cell>
        </row>
        <row r="40">
          <cell r="R40">
            <v>493</v>
          </cell>
          <cell r="S40">
            <v>489</v>
          </cell>
          <cell r="T40">
            <v>494</v>
          </cell>
          <cell r="U40">
            <v>542</v>
          </cell>
          <cell r="V40">
            <v>593</v>
          </cell>
          <cell r="W40">
            <v>651</v>
          </cell>
          <cell r="X40">
            <v>817</v>
          </cell>
          <cell r="Y40">
            <v>0</v>
          </cell>
          <cell r="Z40">
            <v>0</v>
          </cell>
          <cell r="AA40">
            <v>0</v>
          </cell>
          <cell r="AB40">
            <v>0</v>
          </cell>
          <cell r="AC40">
            <v>0</v>
          </cell>
        </row>
        <row r="43">
          <cell r="F43">
            <v>0</v>
          </cell>
          <cell r="R43">
            <v>16</v>
          </cell>
          <cell r="S43">
            <v>19</v>
          </cell>
          <cell r="T43">
            <v>14</v>
          </cell>
          <cell r="U43">
            <v>5</v>
          </cell>
          <cell r="V43">
            <v>3</v>
          </cell>
          <cell r="W43">
            <v>6</v>
          </cell>
          <cell r="X43">
            <v>6</v>
          </cell>
        </row>
        <row r="44">
          <cell r="F44">
            <v>0</v>
          </cell>
          <cell r="G44">
            <v>0</v>
          </cell>
          <cell r="H44">
            <v>0</v>
          </cell>
          <cell r="I44">
            <v>0</v>
          </cell>
          <cell r="J44">
            <v>0</v>
          </cell>
          <cell r="K44">
            <v>0</v>
          </cell>
          <cell r="L44">
            <v>0</v>
          </cell>
          <cell r="M44">
            <v>0</v>
          </cell>
          <cell r="N44">
            <v>0</v>
          </cell>
          <cell r="O44">
            <v>0</v>
          </cell>
          <cell r="P44">
            <v>0</v>
          </cell>
          <cell r="Q44">
            <v>0</v>
          </cell>
          <cell r="R44">
            <v>16</v>
          </cell>
          <cell r="S44">
            <v>35</v>
          </cell>
          <cell r="T44">
            <v>49</v>
          </cell>
          <cell r="U44">
            <v>54</v>
          </cell>
          <cell r="V44">
            <v>57</v>
          </cell>
          <cell r="W44">
            <v>63</v>
          </cell>
          <cell r="X44">
            <v>69</v>
          </cell>
          <cell r="Y44">
            <v>69</v>
          </cell>
          <cell r="Z44">
            <v>69</v>
          </cell>
          <cell r="AA44">
            <v>69</v>
          </cell>
          <cell r="AB44">
            <v>69</v>
          </cell>
          <cell r="AC44">
            <v>69</v>
          </cell>
        </row>
        <row r="45">
          <cell r="F45">
            <v>0</v>
          </cell>
          <cell r="R45">
            <v>0</v>
          </cell>
          <cell r="S45">
            <v>0</v>
          </cell>
          <cell r="T45">
            <v>0</v>
          </cell>
          <cell r="U45">
            <v>17</v>
          </cell>
          <cell r="V45">
            <v>20</v>
          </cell>
          <cell r="W45">
            <v>16</v>
          </cell>
          <cell r="X45">
            <v>5</v>
          </cell>
        </row>
        <row r="46">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17</v>
          </cell>
          <cell r="V46">
            <v>37</v>
          </cell>
          <cell r="W46">
            <v>53</v>
          </cell>
          <cell r="X46">
            <v>58</v>
          </cell>
          <cell r="Y46">
            <v>58</v>
          </cell>
          <cell r="Z46">
            <v>58</v>
          </cell>
          <cell r="AA46">
            <v>58</v>
          </cell>
          <cell r="AB46">
            <v>58</v>
          </cell>
          <cell r="AC46">
            <v>58</v>
          </cell>
        </row>
        <row r="52">
          <cell r="R52">
            <v>284</v>
          </cell>
          <cell r="S52">
            <v>378</v>
          </cell>
          <cell r="T52">
            <v>595</v>
          </cell>
          <cell r="U52">
            <v>621</v>
          </cell>
          <cell r="V52">
            <v>632</v>
          </cell>
          <cell r="W52">
            <v>593</v>
          </cell>
          <cell r="X52">
            <v>644</v>
          </cell>
        </row>
        <row r="53">
          <cell r="F53">
            <v>0</v>
          </cell>
          <cell r="G53">
            <v>0</v>
          </cell>
          <cell r="H53">
            <v>0</v>
          </cell>
          <cell r="I53">
            <v>0</v>
          </cell>
          <cell r="J53">
            <v>0</v>
          </cell>
          <cell r="K53">
            <v>0</v>
          </cell>
          <cell r="L53">
            <v>0</v>
          </cell>
          <cell r="M53">
            <v>0</v>
          </cell>
          <cell r="N53">
            <v>0</v>
          </cell>
          <cell r="O53">
            <v>0</v>
          </cell>
          <cell r="P53">
            <v>0</v>
          </cell>
          <cell r="Q53">
            <v>0</v>
          </cell>
          <cell r="R53">
            <v>284</v>
          </cell>
          <cell r="S53">
            <v>662</v>
          </cell>
          <cell r="T53">
            <v>1257</v>
          </cell>
          <cell r="U53">
            <v>1878</v>
          </cell>
          <cell r="V53">
            <v>2510</v>
          </cell>
          <cell r="W53">
            <v>3103</v>
          </cell>
          <cell r="X53">
            <v>3747</v>
          </cell>
          <cell r="Y53">
            <v>3747</v>
          </cell>
          <cell r="Z53">
            <v>3747</v>
          </cell>
          <cell r="AA53">
            <v>3747</v>
          </cell>
          <cell r="AB53">
            <v>3747</v>
          </cell>
          <cell r="AC53">
            <v>3747</v>
          </cell>
        </row>
        <row r="54">
          <cell r="R54">
            <v>32</v>
          </cell>
          <cell r="S54">
            <v>43</v>
          </cell>
          <cell r="T54">
            <v>36</v>
          </cell>
          <cell r="U54">
            <v>27</v>
          </cell>
          <cell r="V54">
            <v>30</v>
          </cell>
          <cell r="W54">
            <v>42</v>
          </cell>
          <cell r="X54">
            <v>38</v>
          </cell>
        </row>
        <row r="55">
          <cell r="F55">
            <v>0</v>
          </cell>
          <cell r="G55">
            <v>0</v>
          </cell>
          <cell r="H55">
            <v>0</v>
          </cell>
          <cell r="I55">
            <v>0</v>
          </cell>
          <cell r="J55">
            <v>0</v>
          </cell>
          <cell r="K55">
            <v>0</v>
          </cell>
          <cell r="L55">
            <v>0</v>
          </cell>
          <cell r="M55">
            <v>0</v>
          </cell>
          <cell r="N55">
            <v>0</v>
          </cell>
          <cell r="O55">
            <v>0</v>
          </cell>
          <cell r="P55">
            <v>0</v>
          </cell>
          <cell r="Q55">
            <v>0</v>
          </cell>
          <cell r="R55">
            <v>32</v>
          </cell>
          <cell r="S55">
            <v>75</v>
          </cell>
          <cell r="T55">
            <v>111</v>
          </cell>
          <cell r="U55">
            <v>138</v>
          </cell>
          <cell r="V55">
            <v>168</v>
          </cell>
          <cell r="W55">
            <v>210</v>
          </cell>
          <cell r="X55">
            <v>248</v>
          </cell>
          <cell r="Y55">
            <v>248</v>
          </cell>
          <cell r="Z55">
            <v>248</v>
          </cell>
          <cell r="AA55">
            <v>248</v>
          </cell>
          <cell r="AB55">
            <v>248</v>
          </cell>
          <cell r="AC55">
            <v>248</v>
          </cell>
        </row>
        <row r="56">
          <cell r="R56">
            <v>24</v>
          </cell>
          <cell r="S56">
            <v>9</v>
          </cell>
          <cell r="T56">
            <v>9</v>
          </cell>
          <cell r="U56">
            <v>15</v>
          </cell>
          <cell r="V56">
            <v>20</v>
          </cell>
          <cell r="W56">
            <v>9</v>
          </cell>
          <cell r="X56">
            <v>19</v>
          </cell>
        </row>
        <row r="57">
          <cell r="F57">
            <v>0</v>
          </cell>
          <cell r="G57">
            <v>0</v>
          </cell>
          <cell r="H57">
            <v>0</v>
          </cell>
          <cell r="I57">
            <v>0</v>
          </cell>
          <cell r="J57">
            <v>0</v>
          </cell>
          <cell r="K57">
            <v>0</v>
          </cell>
          <cell r="L57">
            <v>0</v>
          </cell>
          <cell r="M57">
            <v>0</v>
          </cell>
          <cell r="N57">
            <v>0</v>
          </cell>
          <cell r="O57">
            <v>0</v>
          </cell>
          <cell r="P57">
            <v>0</v>
          </cell>
          <cell r="Q57">
            <v>0</v>
          </cell>
          <cell r="R57">
            <v>24</v>
          </cell>
          <cell r="S57">
            <v>33</v>
          </cell>
          <cell r="T57">
            <v>42</v>
          </cell>
          <cell r="U57">
            <v>57</v>
          </cell>
          <cell r="V57">
            <v>77</v>
          </cell>
          <cell r="W57">
            <v>86</v>
          </cell>
          <cell r="X57">
            <v>105</v>
          </cell>
          <cell r="Y57">
            <v>105</v>
          </cell>
          <cell r="Z57">
            <v>105</v>
          </cell>
          <cell r="AA57">
            <v>105</v>
          </cell>
          <cell r="AB57">
            <v>105</v>
          </cell>
          <cell r="AC57">
            <v>105</v>
          </cell>
        </row>
        <row r="58">
          <cell r="R58">
            <v>5</v>
          </cell>
          <cell r="S58">
            <v>2</v>
          </cell>
          <cell r="T58">
            <v>11</v>
          </cell>
          <cell r="U58">
            <v>9</v>
          </cell>
          <cell r="V58">
            <v>12</v>
          </cell>
          <cell r="W58">
            <v>11</v>
          </cell>
          <cell r="X58">
            <v>16</v>
          </cell>
        </row>
        <row r="59">
          <cell r="F59">
            <v>0</v>
          </cell>
          <cell r="G59">
            <v>0</v>
          </cell>
          <cell r="H59">
            <v>0</v>
          </cell>
          <cell r="I59">
            <v>0</v>
          </cell>
          <cell r="J59">
            <v>0</v>
          </cell>
          <cell r="K59">
            <v>0</v>
          </cell>
          <cell r="L59">
            <v>0</v>
          </cell>
          <cell r="M59">
            <v>0</v>
          </cell>
          <cell r="N59">
            <v>0</v>
          </cell>
          <cell r="O59">
            <v>0</v>
          </cell>
          <cell r="P59">
            <v>0</v>
          </cell>
          <cell r="Q59">
            <v>0</v>
          </cell>
          <cell r="R59">
            <v>5</v>
          </cell>
          <cell r="S59">
            <v>7</v>
          </cell>
          <cell r="T59">
            <v>18</v>
          </cell>
          <cell r="U59">
            <v>27</v>
          </cell>
          <cell r="V59">
            <v>39</v>
          </cell>
          <cell r="W59">
            <v>50</v>
          </cell>
          <cell r="X59">
            <v>66</v>
          </cell>
          <cell r="Y59">
            <v>66</v>
          </cell>
          <cell r="Z59">
            <v>66</v>
          </cell>
          <cell r="AA59">
            <v>66</v>
          </cell>
          <cell r="AB59">
            <v>66</v>
          </cell>
          <cell r="AC59">
            <v>66</v>
          </cell>
        </row>
        <row r="60">
          <cell r="R60">
            <v>0</v>
          </cell>
          <cell r="S60">
            <v>0</v>
          </cell>
          <cell r="T60">
            <v>1</v>
          </cell>
          <cell r="U60">
            <v>0</v>
          </cell>
          <cell r="V60">
            <v>0</v>
          </cell>
          <cell r="W60">
            <v>0</v>
          </cell>
          <cell r="X60">
            <v>0</v>
          </cell>
        </row>
        <row r="61">
          <cell r="F61">
            <v>0</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1</v>
          </cell>
          <cell r="V61">
            <v>1</v>
          </cell>
          <cell r="W61">
            <v>1</v>
          </cell>
          <cell r="X61">
            <v>1</v>
          </cell>
          <cell r="Y61">
            <v>1</v>
          </cell>
          <cell r="Z61">
            <v>1</v>
          </cell>
          <cell r="AA61">
            <v>1</v>
          </cell>
          <cell r="AB61">
            <v>1</v>
          </cell>
          <cell r="AC61">
            <v>1</v>
          </cell>
        </row>
        <row r="64">
          <cell r="R64">
            <v>5</v>
          </cell>
          <cell r="S64">
            <v>13</v>
          </cell>
          <cell r="T64">
            <v>13</v>
          </cell>
          <cell r="U64">
            <v>5</v>
          </cell>
          <cell r="V64">
            <v>4</v>
          </cell>
          <cell r="W64">
            <v>11</v>
          </cell>
          <cell r="X64">
            <v>9</v>
          </cell>
        </row>
        <row r="65">
          <cell r="F65">
            <v>0</v>
          </cell>
          <cell r="G65">
            <v>0</v>
          </cell>
          <cell r="H65">
            <v>0</v>
          </cell>
          <cell r="I65">
            <v>0</v>
          </cell>
          <cell r="J65">
            <v>0</v>
          </cell>
          <cell r="K65">
            <v>0</v>
          </cell>
          <cell r="L65">
            <v>0</v>
          </cell>
          <cell r="M65">
            <v>0</v>
          </cell>
          <cell r="N65">
            <v>0</v>
          </cell>
          <cell r="O65">
            <v>0</v>
          </cell>
          <cell r="P65">
            <v>0</v>
          </cell>
          <cell r="Q65">
            <v>0</v>
          </cell>
          <cell r="R65">
            <v>5</v>
          </cell>
          <cell r="S65">
            <v>18</v>
          </cell>
          <cell r="T65">
            <v>31</v>
          </cell>
          <cell r="U65">
            <v>36</v>
          </cell>
          <cell r="V65">
            <v>40</v>
          </cell>
          <cell r="W65">
            <v>51</v>
          </cell>
          <cell r="X65">
            <v>60</v>
          </cell>
          <cell r="Y65">
            <v>60</v>
          </cell>
          <cell r="Z65">
            <v>60</v>
          </cell>
          <cell r="AA65">
            <v>60</v>
          </cell>
          <cell r="AB65">
            <v>60</v>
          </cell>
          <cell r="AC65">
            <v>60</v>
          </cell>
        </row>
        <row r="66">
          <cell r="R66">
            <v>2585608</v>
          </cell>
          <cell r="S66">
            <v>10469355.949999999</v>
          </cell>
          <cell r="T66">
            <v>4855345</v>
          </cell>
          <cell r="U66">
            <v>3723157</v>
          </cell>
          <cell r="V66">
            <v>3265299</v>
          </cell>
          <cell r="W66">
            <v>11290860</v>
          </cell>
          <cell r="X66">
            <v>6293200</v>
          </cell>
        </row>
        <row r="67">
          <cell r="R67">
            <v>2430189</v>
          </cell>
          <cell r="S67">
            <v>10469356</v>
          </cell>
          <cell r="T67">
            <v>4742344</v>
          </cell>
          <cell r="U67">
            <v>3723157</v>
          </cell>
          <cell r="V67">
            <v>3265299</v>
          </cell>
          <cell r="W67">
            <v>11290860</v>
          </cell>
          <cell r="X67">
            <v>6293200</v>
          </cell>
        </row>
        <row r="68">
          <cell r="F68">
            <v>0</v>
          </cell>
          <cell r="G68">
            <v>0</v>
          </cell>
          <cell r="H68">
            <v>0</v>
          </cell>
          <cell r="I68">
            <v>0</v>
          </cell>
          <cell r="J68">
            <v>0</v>
          </cell>
          <cell r="K68">
            <v>0</v>
          </cell>
          <cell r="L68">
            <v>0</v>
          </cell>
          <cell r="M68">
            <v>0</v>
          </cell>
          <cell r="N68">
            <v>0</v>
          </cell>
          <cell r="O68">
            <v>0</v>
          </cell>
          <cell r="P68">
            <v>0</v>
          </cell>
          <cell r="Q68">
            <v>0</v>
          </cell>
          <cell r="R68">
            <v>2430189</v>
          </cell>
          <cell r="S68">
            <v>12899545</v>
          </cell>
          <cell r="T68">
            <v>17641889</v>
          </cell>
          <cell r="U68">
            <v>21365046</v>
          </cell>
          <cell r="V68">
            <v>24630345</v>
          </cell>
          <cell r="W68">
            <v>35921205</v>
          </cell>
          <cell r="X68">
            <v>42214405</v>
          </cell>
          <cell r="Y68">
            <v>42214405</v>
          </cell>
          <cell r="Z68">
            <v>42214405</v>
          </cell>
          <cell r="AA68">
            <v>42214405</v>
          </cell>
          <cell r="AB68">
            <v>42214405</v>
          </cell>
          <cell r="AC68">
            <v>42214405</v>
          </cell>
        </row>
        <row r="69">
          <cell r="R69">
            <v>155418</v>
          </cell>
          <cell r="S69">
            <v>0</v>
          </cell>
          <cell r="T69">
            <v>113001</v>
          </cell>
          <cell r="U69">
            <v>0</v>
          </cell>
          <cell r="V69">
            <v>0</v>
          </cell>
          <cell r="W69">
            <v>0</v>
          </cell>
          <cell r="X69">
            <v>0</v>
          </cell>
        </row>
        <row r="70">
          <cell r="F70">
            <v>0</v>
          </cell>
          <cell r="G70">
            <v>0</v>
          </cell>
          <cell r="H70">
            <v>0</v>
          </cell>
          <cell r="I70">
            <v>0</v>
          </cell>
          <cell r="J70">
            <v>0</v>
          </cell>
          <cell r="K70">
            <v>0</v>
          </cell>
          <cell r="L70">
            <v>0</v>
          </cell>
          <cell r="M70">
            <v>0</v>
          </cell>
          <cell r="N70">
            <v>0</v>
          </cell>
          <cell r="O70">
            <v>0</v>
          </cell>
          <cell r="P70">
            <v>0</v>
          </cell>
          <cell r="Q70">
            <v>0</v>
          </cell>
          <cell r="R70">
            <v>155418</v>
          </cell>
          <cell r="S70">
            <v>155418</v>
          </cell>
          <cell r="T70">
            <v>268419</v>
          </cell>
          <cell r="U70">
            <v>268419</v>
          </cell>
          <cell r="V70">
            <v>268419</v>
          </cell>
          <cell r="W70">
            <v>268419</v>
          </cell>
          <cell r="X70">
            <v>268419</v>
          </cell>
          <cell r="Y70">
            <v>268419</v>
          </cell>
          <cell r="Z70">
            <v>268419</v>
          </cell>
          <cell r="AA70">
            <v>268419</v>
          </cell>
          <cell r="AB70">
            <v>268419</v>
          </cell>
          <cell r="AC70">
            <v>268419</v>
          </cell>
        </row>
        <row r="71">
          <cell r="R71">
            <v>0</v>
          </cell>
          <cell r="S71">
            <v>0</v>
          </cell>
          <cell r="T71">
            <v>0</v>
          </cell>
          <cell r="U71">
            <v>0</v>
          </cell>
          <cell r="V71">
            <v>0</v>
          </cell>
          <cell r="W71">
            <v>0</v>
          </cell>
          <cell r="X71">
            <v>0</v>
          </cell>
        </row>
        <row r="72">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row>
        <row r="73">
          <cell r="R73">
            <v>2585608</v>
          </cell>
          <cell r="S73">
            <v>13054963.949999999</v>
          </cell>
          <cell r="T73">
            <v>17910308.949999999</v>
          </cell>
          <cell r="U73">
            <v>21633465.949999999</v>
          </cell>
          <cell r="V73">
            <v>24898764.949999999</v>
          </cell>
          <cell r="W73">
            <v>36189624.950000003</v>
          </cell>
          <cell r="X73">
            <v>42482824.950000003</v>
          </cell>
          <cell r="Y73">
            <v>42482824.950000003</v>
          </cell>
          <cell r="Z73">
            <v>42482824.950000003</v>
          </cell>
          <cell r="AA73">
            <v>42482824.950000003</v>
          </cell>
          <cell r="AB73">
            <v>42482824.950000003</v>
          </cell>
          <cell r="AC73">
            <v>42482824.950000003</v>
          </cell>
        </row>
        <row r="75">
          <cell r="R75">
            <v>78</v>
          </cell>
          <cell r="S75">
            <v>87</v>
          </cell>
          <cell r="T75">
            <v>91</v>
          </cell>
          <cell r="U75">
            <v>98</v>
          </cell>
          <cell r="V75">
            <v>103</v>
          </cell>
          <cell r="W75">
            <v>105</v>
          </cell>
          <cell r="X75">
            <v>118</v>
          </cell>
        </row>
        <row r="76">
          <cell r="S76">
            <v>9</v>
          </cell>
          <cell r="T76">
            <v>4</v>
          </cell>
          <cell r="U76">
            <v>6</v>
          </cell>
          <cell r="V76">
            <v>5</v>
          </cell>
          <cell r="W76">
            <v>2</v>
          </cell>
          <cell r="X76">
            <v>13</v>
          </cell>
          <cell r="Y76">
            <v>-118</v>
          </cell>
          <cell r="Z76">
            <v>0</v>
          </cell>
          <cell r="AA76">
            <v>0</v>
          </cell>
          <cell r="AB76">
            <v>0</v>
          </cell>
          <cell r="AC76">
            <v>0</v>
          </cell>
        </row>
        <row r="77">
          <cell r="R77">
            <v>0</v>
          </cell>
          <cell r="S77">
            <v>9</v>
          </cell>
          <cell r="T77">
            <v>13</v>
          </cell>
          <cell r="U77">
            <v>19</v>
          </cell>
          <cell r="V77">
            <v>24</v>
          </cell>
          <cell r="W77">
            <v>26</v>
          </cell>
          <cell r="X77">
            <v>39</v>
          </cell>
          <cell r="Y77">
            <v>-79</v>
          </cell>
          <cell r="Z77">
            <v>-79</v>
          </cell>
          <cell r="AA77">
            <v>-79</v>
          </cell>
          <cell r="AB77">
            <v>-79</v>
          </cell>
          <cell r="AC77">
            <v>-79</v>
          </cell>
        </row>
        <row r="78">
          <cell r="T78">
            <v>441</v>
          </cell>
          <cell r="U78">
            <v>449</v>
          </cell>
          <cell r="V78">
            <v>464</v>
          </cell>
          <cell r="W78">
            <v>477</v>
          </cell>
          <cell r="X78">
            <v>479</v>
          </cell>
        </row>
        <row r="79">
          <cell r="R79">
            <v>371583601</v>
          </cell>
          <cell r="S79">
            <v>382948619</v>
          </cell>
          <cell r="T79">
            <v>386393171</v>
          </cell>
          <cell r="U79">
            <v>374818151</v>
          </cell>
          <cell r="V79">
            <v>393778668</v>
          </cell>
          <cell r="W79">
            <v>406278434</v>
          </cell>
          <cell r="X79">
            <v>410516960.56</v>
          </cell>
        </row>
        <row r="80">
          <cell r="R80">
            <v>423679</v>
          </cell>
          <cell r="S80">
            <v>449590</v>
          </cell>
          <cell r="T80">
            <v>458117</v>
          </cell>
          <cell r="U80">
            <v>434714</v>
          </cell>
          <cell r="V80">
            <v>457282</v>
          </cell>
          <cell r="W80">
            <v>477263</v>
          </cell>
          <cell r="X80">
            <v>503873</v>
          </cell>
        </row>
        <row r="83">
          <cell r="R83">
            <v>1</v>
          </cell>
          <cell r="S83">
            <v>4</v>
          </cell>
          <cell r="T83">
            <v>2</v>
          </cell>
          <cell r="U83">
            <v>3</v>
          </cell>
          <cell r="V83">
            <v>2</v>
          </cell>
          <cell r="W83">
            <v>2</v>
          </cell>
          <cell r="X83">
            <v>2</v>
          </cell>
        </row>
        <row r="84">
          <cell r="F84">
            <v>0</v>
          </cell>
          <cell r="G84">
            <v>0</v>
          </cell>
          <cell r="H84">
            <v>0</v>
          </cell>
          <cell r="I84">
            <v>0</v>
          </cell>
          <cell r="J84">
            <v>0</v>
          </cell>
          <cell r="K84">
            <v>0</v>
          </cell>
          <cell r="L84">
            <v>0</v>
          </cell>
          <cell r="M84">
            <v>0</v>
          </cell>
          <cell r="N84">
            <v>0</v>
          </cell>
          <cell r="O84">
            <v>0</v>
          </cell>
          <cell r="P84">
            <v>0</v>
          </cell>
          <cell r="Q84">
            <v>0</v>
          </cell>
          <cell r="R84">
            <v>1</v>
          </cell>
          <cell r="S84">
            <v>5</v>
          </cell>
          <cell r="T84">
            <v>7</v>
          </cell>
          <cell r="U84">
            <v>10</v>
          </cell>
          <cell r="V84">
            <v>12</v>
          </cell>
          <cell r="W84">
            <v>14</v>
          </cell>
          <cell r="X84">
            <v>16</v>
          </cell>
          <cell r="Y84">
            <v>16</v>
          </cell>
          <cell r="Z84">
            <v>16</v>
          </cell>
          <cell r="AA84">
            <v>16</v>
          </cell>
          <cell r="AB84">
            <v>16</v>
          </cell>
          <cell r="AC84">
            <v>16</v>
          </cell>
        </row>
        <row r="85">
          <cell r="F85">
            <v>316798632.69</v>
          </cell>
          <cell r="G85">
            <v>324666768</v>
          </cell>
          <cell r="H85">
            <v>323776246.24000001</v>
          </cell>
          <cell r="I85">
            <v>321075187.75</v>
          </cell>
          <cell r="J85">
            <v>323668588.39999998</v>
          </cell>
          <cell r="K85">
            <v>329452918.39999998</v>
          </cell>
          <cell r="L85">
            <v>327512621.88999999</v>
          </cell>
          <cell r="M85">
            <v>332548180.26999998</v>
          </cell>
          <cell r="N85">
            <v>338359816.62</v>
          </cell>
          <cell r="O85">
            <v>356541007.88999999</v>
          </cell>
          <cell r="P85">
            <v>374751109.61000001</v>
          </cell>
          <cell r="Q85">
            <v>374852344.03999996</v>
          </cell>
          <cell r="R85">
            <v>371582237.55000001</v>
          </cell>
          <cell r="S85">
            <v>382946600.53999996</v>
          </cell>
          <cell r="T85">
            <v>386391617.12</v>
          </cell>
          <cell r="U85">
            <v>374521160</v>
          </cell>
          <cell r="V85">
            <v>393778668</v>
          </cell>
          <cell r="W85">
            <v>406278434</v>
          </cell>
          <cell r="X85">
            <v>410493374.58000004</v>
          </cell>
          <cell r="Y85">
            <v>0</v>
          </cell>
          <cell r="Z85">
            <v>0</v>
          </cell>
          <cell r="AA85">
            <v>0</v>
          </cell>
          <cell r="AB85">
            <v>0</v>
          </cell>
          <cell r="AC85">
            <v>0</v>
          </cell>
        </row>
        <row r="86">
          <cell r="F86">
            <v>65857588.379999995</v>
          </cell>
          <cell r="G86">
            <v>66663151.129999995</v>
          </cell>
          <cell r="H86">
            <v>69177081.200000003</v>
          </cell>
          <cell r="I86">
            <v>67727979.129999995</v>
          </cell>
          <cell r="J86">
            <v>71895402.549999997</v>
          </cell>
          <cell r="K86">
            <v>74822911.010000005</v>
          </cell>
          <cell r="L86">
            <v>74348713.099999994</v>
          </cell>
          <cell r="M86">
            <v>78884880.400000006</v>
          </cell>
          <cell r="N86">
            <v>82760686.319999993</v>
          </cell>
          <cell r="O86">
            <v>85597719.079999998</v>
          </cell>
          <cell r="P86">
            <v>90154513.930000007</v>
          </cell>
          <cell r="Q86">
            <v>96024010.340000004</v>
          </cell>
          <cell r="R86">
            <v>99004252.420000002</v>
          </cell>
          <cell r="S86">
            <v>110964840.71000001</v>
          </cell>
          <cell r="T86">
            <v>116867610.47999999</v>
          </cell>
          <cell r="U86">
            <v>113580120</v>
          </cell>
          <cell r="V86">
            <v>120350317.17</v>
          </cell>
          <cell r="W86">
            <v>131268696</v>
          </cell>
          <cell r="X86">
            <v>138746709.09</v>
          </cell>
        </row>
        <row r="87">
          <cell r="F87">
            <v>250941044.31</v>
          </cell>
          <cell r="G87">
            <v>258003616.87</v>
          </cell>
          <cell r="H87">
            <v>254599165.03999999</v>
          </cell>
          <cell r="I87">
            <v>253347208.62</v>
          </cell>
          <cell r="J87">
            <v>251773185.84999999</v>
          </cell>
          <cell r="K87">
            <v>254630007.38999999</v>
          </cell>
          <cell r="L87">
            <v>253163908.78999999</v>
          </cell>
          <cell r="M87">
            <v>253663299.87</v>
          </cell>
          <cell r="N87">
            <v>255599130.30000001</v>
          </cell>
          <cell r="O87">
            <v>270943288.81</v>
          </cell>
          <cell r="P87">
            <v>284596595.68000001</v>
          </cell>
          <cell r="Q87">
            <v>278828333.69999999</v>
          </cell>
          <cell r="R87">
            <v>272577985.13</v>
          </cell>
          <cell r="S87">
            <v>271981759.82999998</v>
          </cell>
          <cell r="T87">
            <v>269524006.63999999</v>
          </cell>
          <cell r="U87">
            <v>260941040</v>
          </cell>
          <cell r="V87">
            <v>273426173.92000002</v>
          </cell>
          <cell r="W87">
            <v>275008470.81</v>
          </cell>
          <cell r="X87">
            <v>271746665.49000001</v>
          </cell>
        </row>
        <row r="88">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90">
          <cell r="R90">
            <v>783.43699186991864</v>
          </cell>
          <cell r="S90">
            <v>761.12546125461256</v>
          </cell>
          <cell r="T90">
            <v>811.8943556701031</v>
          </cell>
          <cell r="U90">
            <v>869.05194388777568</v>
          </cell>
          <cell r="V90">
            <v>861.8308253968255</v>
          </cell>
          <cell r="W90">
            <v>865.17884718498669</v>
          </cell>
          <cell r="X90">
            <v>850.9679759036145</v>
          </cell>
          <cell r="Z90" t="str">
            <v>BP</v>
          </cell>
        </row>
        <row r="91">
          <cell r="R91">
            <v>1248.2142857142858</v>
          </cell>
          <cell r="S91">
            <v>1038.7248148148149</v>
          </cell>
          <cell r="T91">
            <v>983.80620689655177</v>
          </cell>
          <cell r="U91">
            <v>1014.5435593220338</v>
          </cell>
          <cell r="V91">
            <v>995.51445945945954</v>
          </cell>
          <cell r="W91">
            <v>980.76915254237292</v>
          </cell>
          <cell r="X91">
            <v>965.03148717948727</v>
          </cell>
          <cell r="Y91">
            <v>872.66786341463421</v>
          </cell>
          <cell r="Z91" t="str">
            <v>Other</v>
          </cell>
        </row>
        <row r="92">
          <cell r="R92">
            <v>875.17361111111109</v>
          </cell>
          <cell r="S92">
            <v>1026.0991379310344</v>
          </cell>
          <cell r="T92">
            <v>1060.9918681318682</v>
          </cell>
          <cell r="U92">
            <v>1111.5730973451327</v>
          </cell>
          <cell r="V92">
            <v>1040.1995625</v>
          </cell>
          <cell r="W92">
            <v>1039.3582692307691</v>
          </cell>
          <cell r="X92">
            <v>1015.5041463414634</v>
          </cell>
          <cell r="Z92" t="str">
            <v>HCT</v>
          </cell>
        </row>
        <row r="93">
          <cell r="F93">
            <v>114</v>
          </cell>
          <cell r="G93">
            <v>114</v>
          </cell>
          <cell r="H93">
            <v>173</v>
          </cell>
          <cell r="I93">
            <v>139</v>
          </cell>
          <cell r="J93">
            <v>99</v>
          </cell>
          <cell r="K93">
            <v>82</v>
          </cell>
          <cell r="L93">
            <v>105</v>
          </cell>
          <cell r="M93">
            <v>98</v>
          </cell>
          <cell r="N93">
            <v>127</v>
          </cell>
          <cell r="O93">
            <v>110</v>
          </cell>
          <cell r="P93">
            <v>123</v>
          </cell>
          <cell r="Q93">
            <v>146</v>
          </cell>
          <cell r="R93">
            <v>187</v>
          </cell>
          <cell r="S93">
            <v>196</v>
          </cell>
          <cell r="T93">
            <v>183</v>
          </cell>
          <cell r="U93">
            <v>164</v>
          </cell>
          <cell r="V93">
            <v>208</v>
          </cell>
          <cell r="W93">
            <v>193</v>
          </cell>
          <cell r="X93">
            <v>141</v>
          </cell>
        </row>
        <row r="94">
          <cell r="F94">
            <v>124134.5</v>
          </cell>
          <cell r="G94">
            <v>92318.2</v>
          </cell>
          <cell r="H94">
            <v>107795</v>
          </cell>
          <cell r="I94">
            <v>93693.5</v>
          </cell>
          <cell r="J94">
            <v>63942.01</v>
          </cell>
          <cell r="K94">
            <v>90850.03</v>
          </cell>
          <cell r="L94">
            <v>95111.25</v>
          </cell>
          <cell r="M94">
            <v>84776.03</v>
          </cell>
          <cell r="N94">
            <v>119126.5</v>
          </cell>
          <cell r="O94">
            <v>105745</v>
          </cell>
          <cell r="P94">
            <v>83807.039999999994</v>
          </cell>
          <cell r="Q94">
            <v>137102.5</v>
          </cell>
          <cell r="R94">
            <v>162818.60999999999</v>
          </cell>
          <cell r="S94">
            <v>159051</v>
          </cell>
          <cell r="T94">
            <v>175286.52</v>
          </cell>
          <cell r="U94">
            <v>181824.41</v>
          </cell>
          <cell r="V94">
            <v>177740.67</v>
          </cell>
          <cell r="W94">
            <v>178484.59</v>
          </cell>
          <cell r="X94">
            <v>109092.5</v>
          </cell>
        </row>
        <row r="95">
          <cell r="F95">
            <v>114</v>
          </cell>
          <cell r="G95">
            <v>228</v>
          </cell>
          <cell r="H95">
            <v>401</v>
          </cell>
          <cell r="I95">
            <v>540</v>
          </cell>
          <cell r="J95">
            <v>639</v>
          </cell>
          <cell r="K95">
            <v>721</v>
          </cell>
          <cell r="L95">
            <v>826</v>
          </cell>
          <cell r="M95">
            <v>924</v>
          </cell>
          <cell r="N95">
            <v>1051</v>
          </cell>
          <cell r="O95">
            <v>1161</v>
          </cell>
          <cell r="P95">
            <v>1284</v>
          </cell>
          <cell r="Q95">
            <v>1430</v>
          </cell>
          <cell r="R95">
            <v>187</v>
          </cell>
          <cell r="S95">
            <v>383</v>
          </cell>
          <cell r="T95">
            <v>566</v>
          </cell>
          <cell r="U95">
            <v>730</v>
          </cell>
          <cell r="V95">
            <v>938</v>
          </cell>
          <cell r="W95">
            <v>1131</v>
          </cell>
          <cell r="X95">
            <v>1272</v>
          </cell>
          <cell r="Y95">
            <v>1272</v>
          </cell>
          <cell r="Z95">
            <v>1272</v>
          </cell>
          <cell r="AA95">
            <v>1272</v>
          </cell>
          <cell r="AB95">
            <v>1272</v>
          </cell>
          <cell r="AC95">
            <v>1272</v>
          </cell>
        </row>
        <row r="96">
          <cell r="F96">
            <v>124134.5</v>
          </cell>
          <cell r="G96">
            <v>216452.7</v>
          </cell>
          <cell r="H96">
            <v>324247.7</v>
          </cell>
          <cell r="I96">
            <v>417941.2</v>
          </cell>
          <cell r="J96">
            <v>481883.21</v>
          </cell>
          <cell r="K96">
            <v>572733.24</v>
          </cell>
          <cell r="L96">
            <v>667844.49</v>
          </cell>
          <cell r="M96">
            <v>752620.52</v>
          </cell>
          <cell r="N96">
            <v>871747.02</v>
          </cell>
          <cell r="O96">
            <v>977492.02</v>
          </cell>
          <cell r="P96">
            <v>1061299.06</v>
          </cell>
          <cell r="Q96">
            <v>1198401.56</v>
          </cell>
          <cell r="R96">
            <v>162818.60999999999</v>
          </cell>
          <cell r="S96">
            <v>321869.61</v>
          </cell>
          <cell r="T96">
            <v>497156.13</v>
          </cell>
          <cell r="U96">
            <v>678980.54</v>
          </cell>
          <cell r="V96">
            <v>856721.21000000008</v>
          </cell>
          <cell r="W96">
            <v>1035205.8</v>
          </cell>
          <cell r="X96">
            <v>1144298.3</v>
          </cell>
          <cell r="Y96">
            <v>1144298.3</v>
          </cell>
          <cell r="Z96">
            <v>1144298.3</v>
          </cell>
          <cell r="AA96">
            <v>1144298.3</v>
          </cell>
          <cell r="AB96">
            <v>1144298.3</v>
          </cell>
          <cell r="AC96">
            <v>1144298.3</v>
          </cell>
        </row>
        <row r="97">
          <cell r="F97">
            <v>0</v>
          </cell>
          <cell r="R97">
            <v>123</v>
          </cell>
          <cell r="S97">
            <v>148</v>
          </cell>
          <cell r="T97">
            <v>117</v>
          </cell>
          <cell r="U97">
            <v>111</v>
          </cell>
          <cell r="V97">
            <v>131</v>
          </cell>
          <cell r="W97">
            <v>116</v>
          </cell>
          <cell r="X97">
            <v>84</v>
          </cell>
        </row>
        <row r="98">
          <cell r="F98">
            <v>0</v>
          </cell>
          <cell r="R98">
            <v>96362.75</v>
          </cell>
          <cell r="S98">
            <v>109902.25</v>
          </cell>
          <cell r="T98">
            <v>108750.01</v>
          </cell>
          <cell r="U98">
            <v>118641.91</v>
          </cell>
          <cell r="V98">
            <v>109296.5</v>
          </cell>
          <cell r="W98">
            <v>102470</v>
          </cell>
          <cell r="X98">
            <v>60880</v>
          </cell>
        </row>
        <row r="99">
          <cell r="F99">
            <v>0</v>
          </cell>
          <cell r="G99">
            <v>0</v>
          </cell>
          <cell r="H99">
            <v>0</v>
          </cell>
          <cell r="I99">
            <v>0</v>
          </cell>
          <cell r="J99">
            <v>0</v>
          </cell>
          <cell r="K99">
            <v>0</v>
          </cell>
          <cell r="L99">
            <v>0</v>
          </cell>
          <cell r="M99">
            <v>0</v>
          </cell>
          <cell r="N99">
            <v>0</v>
          </cell>
          <cell r="O99">
            <v>0</v>
          </cell>
          <cell r="P99">
            <v>0</v>
          </cell>
          <cell r="Q99">
            <v>0</v>
          </cell>
          <cell r="R99">
            <v>123</v>
          </cell>
          <cell r="S99">
            <v>271</v>
          </cell>
          <cell r="T99">
            <v>388</v>
          </cell>
          <cell r="U99">
            <v>499</v>
          </cell>
          <cell r="V99">
            <v>630</v>
          </cell>
          <cell r="W99">
            <v>746</v>
          </cell>
          <cell r="X99">
            <v>830</v>
          </cell>
          <cell r="Y99">
            <v>830</v>
          </cell>
          <cell r="Z99">
            <v>830</v>
          </cell>
          <cell r="AA99">
            <v>830</v>
          </cell>
          <cell r="AB99">
            <v>830</v>
          </cell>
          <cell r="AC99">
            <v>830</v>
          </cell>
        </row>
        <row r="100">
          <cell r="F100">
            <v>0</v>
          </cell>
          <cell r="G100">
            <v>0</v>
          </cell>
          <cell r="H100">
            <v>0</v>
          </cell>
          <cell r="I100">
            <v>0</v>
          </cell>
          <cell r="J100">
            <v>0</v>
          </cell>
          <cell r="K100">
            <v>0</v>
          </cell>
          <cell r="L100">
            <v>0</v>
          </cell>
          <cell r="M100">
            <v>0</v>
          </cell>
          <cell r="N100">
            <v>0</v>
          </cell>
          <cell r="O100">
            <v>0</v>
          </cell>
          <cell r="P100">
            <v>0</v>
          </cell>
          <cell r="Q100">
            <v>0</v>
          </cell>
          <cell r="R100">
            <v>96362.75</v>
          </cell>
          <cell r="S100">
            <v>206265</v>
          </cell>
          <cell r="T100">
            <v>315015.01</v>
          </cell>
          <cell r="U100">
            <v>433656.92000000004</v>
          </cell>
          <cell r="V100">
            <v>542953.42000000004</v>
          </cell>
          <cell r="W100">
            <v>645423.42000000004</v>
          </cell>
          <cell r="X100">
            <v>706303.42</v>
          </cell>
          <cell r="Y100">
            <v>706303.42</v>
          </cell>
          <cell r="Z100">
            <v>706303.42</v>
          </cell>
          <cell r="AA100">
            <v>706303.42</v>
          </cell>
          <cell r="AB100">
            <v>706303.42</v>
          </cell>
          <cell r="AC100">
            <v>706303.42</v>
          </cell>
        </row>
        <row r="101">
          <cell r="F101">
            <v>0</v>
          </cell>
          <cell r="R101">
            <v>28</v>
          </cell>
          <cell r="S101">
            <v>26</v>
          </cell>
          <cell r="T101">
            <v>33</v>
          </cell>
          <cell r="U101">
            <v>31</v>
          </cell>
          <cell r="V101">
            <v>30</v>
          </cell>
          <cell r="W101">
            <v>29</v>
          </cell>
          <cell r="X101">
            <v>18</v>
          </cell>
        </row>
        <row r="102">
          <cell r="F102">
            <v>0</v>
          </cell>
          <cell r="R102">
            <v>34950</v>
          </cell>
          <cell r="S102">
            <v>21141.14</v>
          </cell>
          <cell r="T102">
            <v>29500</v>
          </cell>
          <cell r="U102">
            <v>34125</v>
          </cell>
          <cell r="V102">
            <v>27620</v>
          </cell>
          <cell r="W102">
            <v>26260</v>
          </cell>
          <cell r="X102">
            <v>14585</v>
          </cell>
        </row>
        <row r="103">
          <cell r="F103">
            <v>0</v>
          </cell>
          <cell r="G103">
            <v>0</v>
          </cell>
          <cell r="H103">
            <v>0</v>
          </cell>
          <cell r="I103">
            <v>0</v>
          </cell>
          <cell r="J103">
            <v>0</v>
          </cell>
          <cell r="K103">
            <v>0</v>
          </cell>
          <cell r="L103">
            <v>0</v>
          </cell>
          <cell r="M103">
            <v>0</v>
          </cell>
          <cell r="N103">
            <v>0</v>
          </cell>
          <cell r="O103">
            <v>0</v>
          </cell>
          <cell r="P103">
            <v>0</v>
          </cell>
          <cell r="Q103">
            <v>0</v>
          </cell>
          <cell r="R103">
            <v>28</v>
          </cell>
          <cell r="S103">
            <v>54</v>
          </cell>
          <cell r="T103">
            <v>87</v>
          </cell>
          <cell r="U103">
            <v>118</v>
          </cell>
          <cell r="V103">
            <v>148</v>
          </cell>
          <cell r="W103">
            <v>177</v>
          </cell>
          <cell r="X103">
            <v>195</v>
          </cell>
          <cell r="Y103">
            <v>195</v>
          </cell>
          <cell r="Z103">
            <v>195</v>
          </cell>
          <cell r="AA103">
            <v>195</v>
          </cell>
          <cell r="AB103">
            <v>195</v>
          </cell>
          <cell r="AC103">
            <v>195</v>
          </cell>
        </row>
        <row r="104">
          <cell r="F104">
            <v>0</v>
          </cell>
          <cell r="G104">
            <v>0</v>
          </cell>
          <cell r="H104">
            <v>0</v>
          </cell>
          <cell r="I104">
            <v>0</v>
          </cell>
          <cell r="J104">
            <v>0</v>
          </cell>
          <cell r="K104">
            <v>0</v>
          </cell>
          <cell r="L104">
            <v>0</v>
          </cell>
          <cell r="M104">
            <v>0</v>
          </cell>
          <cell r="N104">
            <v>0</v>
          </cell>
          <cell r="O104">
            <v>0</v>
          </cell>
          <cell r="P104">
            <v>0</v>
          </cell>
          <cell r="Q104">
            <v>0</v>
          </cell>
          <cell r="R104">
            <v>34950</v>
          </cell>
          <cell r="S104">
            <v>56091.14</v>
          </cell>
          <cell r="T104">
            <v>85591.14</v>
          </cell>
          <cell r="U104">
            <v>119716.14</v>
          </cell>
          <cell r="V104">
            <v>147336.14000000001</v>
          </cell>
          <cell r="W104">
            <v>173596.14</v>
          </cell>
          <cell r="X104">
            <v>188181.14</v>
          </cell>
          <cell r="Y104">
            <v>188181.14</v>
          </cell>
          <cell r="Z104">
            <v>188181.14</v>
          </cell>
          <cell r="AA104">
            <v>188181.14</v>
          </cell>
          <cell r="AB104">
            <v>188181.14</v>
          </cell>
          <cell r="AC104">
            <v>188181.14</v>
          </cell>
        </row>
        <row r="105">
          <cell r="F105">
            <v>0</v>
          </cell>
          <cell r="R105">
            <v>36</v>
          </cell>
          <cell r="S105">
            <v>22</v>
          </cell>
          <cell r="T105">
            <v>33</v>
          </cell>
          <cell r="U105">
            <v>22</v>
          </cell>
          <cell r="V105">
            <v>47</v>
          </cell>
          <cell r="W105">
            <v>48</v>
          </cell>
          <cell r="X105">
            <v>38</v>
          </cell>
        </row>
        <row r="106">
          <cell r="F106">
            <v>0</v>
          </cell>
          <cell r="R106">
            <v>31506.25</v>
          </cell>
          <cell r="S106">
            <v>28007.5</v>
          </cell>
          <cell r="T106">
            <v>37036.51</v>
          </cell>
          <cell r="U106">
            <v>29057.5</v>
          </cell>
          <cell r="V106">
            <v>40824.17</v>
          </cell>
          <cell r="W106">
            <v>49754.59</v>
          </cell>
          <cell r="X106">
            <v>33627.5</v>
          </cell>
        </row>
        <row r="107">
          <cell r="F107">
            <v>0</v>
          </cell>
          <cell r="G107">
            <v>0</v>
          </cell>
          <cell r="H107">
            <v>0</v>
          </cell>
          <cell r="I107">
            <v>0</v>
          </cell>
          <cell r="J107">
            <v>0</v>
          </cell>
          <cell r="K107">
            <v>0</v>
          </cell>
          <cell r="L107">
            <v>0</v>
          </cell>
          <cell r="M107">
            <v>0</v>
          </cell>
          <cell r="N107">
            <v>0</v>
          </cell>
          <cell r="O107">
            <v>0</v>
          </cell>
          <cell r="P107">
            <v>0</v>
          </cell>
          <cell r="Q107">
            <v>0</v>
          </cell>
          <cell r="R107">
            <v>36</v>
          </cell>
          <cell r="S107">
            <v>58</v>
          </cell>
          <cell r="T107">
            <v>91</v>
          </cell>
          <cell r="U107">
            <v>113</v>
          </cell>
          <cell r="V107">
            <v>160</v>
          </cell>
          <cell r="W107">
            <v>208</v>
          </cell>
          <cell r="X107">
            <v>246</v>
          </cell>
          <cell r="Y107">
            <v>246</v>
          </cell>
          <cell r="Z107">
            <v>246</v>
          </cell>
          <cell r="AA107">
            <v>246</v>
          </cell>
          <cell r="AB107">
            <v>246</v>
          </cell>
          <cell r="AC107">
            <v>246</v>
          </cell>
        </row>
        <row r="108">
          <cell r="F108">
            <v>0</v>
          </cell>
          <cell r="G108">
            <v>0</v>
          </cell>
          <cell r="H108">
            <v>0</v>
          </cell>
          <cell r="I108">
            <v>0</v>
          </cell>
          <cell r="J108">
            <v>0</v>
          </cell>
          <cell r="K108">
            <v>0</v>
          </cell>
          <cell r="L108">
            <v>0</v>
          </cell>
          <cell r="M108">
            <v>0</v>
          </cell>
          <cell r="N108">
            <v>0</v>
          </cell>
          <cell r="O108">
            <v>0</v>
          </cell>
          <cell r="P108">
            <v>0</v>
          </cell>
          <cell r="Q108">
            <v>0</v>
          </cell>
          <cell r="R108">
            <v>31506.25</v>
          </cell>
          <cell r="S108">
            <v>59513.75</v>
          </cell>
          <cell r="T108">
            <v>96550.260000000009</v>
          </cell>
          <cell r="U108">
            <v>125607.76000000001</v>
          </cell>
          <cell r="V108">
            <v>166431.93</v>
          </cell>
          <cell r="W108">
            <v>216186.52</v>
          </cell>
          <cell r="X108">
            <v>249814.02</v>
          </cell>
          <cell r="Y108">
            <v>249814.02</v>
          </cell>
          <cell r="Z108">
            <v>249814.02</v>
          </cell>
          <cell r="AA108">
            <v>249814.02</v>
          </cell>
          <cell r="AB108">
            <v>249814.02</v>
          </cell>
          <cell r="AC108">
            <v>249814.02</v>
          </cell>
        </row>
        <row r="109">
          <cell r="F109">
            <v>0</v>
          </cell>
          <cell r="R109">
            <v>1257</v>
          </cell>
          <cell r="S109">
            <v>1440</v>
          </cell>
          <cell r="T109">
            <v>1499</v>
          </cell>
          <cell r="U109">
            <v>1269</v>
          </cell>
          <cell r="V109">
            <v>1430</v>
          </cell>
          <cell r="W109">
            <v>1218</v>
          </cell>
          <cell r="X109">
            <v>1131</v>
          </cell>
        </row>
        <row r="110">
          <cell r="F110">
            <v>0</v>
          </cell>
          <cell r="G110">
            <v>0</v>
          </cell>
          <cell r="H110">
            <v>0</v>
          </cell>
          <cell r="I110">
            <v>0</v>
          </cell>
          <cell r="J110">
            <v>0</v>
          </cell>
          <cell r="K110">
            <v>0</v>
          </cell>
          <cell r="L110">
            <v>0</v>
          </cell>
          <cell r="M110">
            <v>0</v>
          </cell>
          <cell r="N110">
            <v>0</v>
          </cell>
          <cell r="O110">
            <v>0</v>
          </cell>
          <cell r="P110">
            <v>0</v>
          </cell>
          <cell r="Q110">
            <v>0</v>
          </cell>
          <cell r="R110">
            <v>1257</v>
          </cell>
          <cell r="S110">
            <v>2697</v>
          </cell>
          <cell r="T110">
            <v>4196</v>
          </cell>
          <cell r="U110">
            <v>5465</v>
          </cell>
          <cell r="V110">
            <v>6895</v>
          </cell>
          <cell r="W110">
            <v>8113</v>
          </cell>
          <cell r="X110">
            <v>9244</v>
          </cell>
          <cell r="Y110">
            <v>9244</v>
          </cell>
          <cell r="Z110">
            <v>9244</v>
          </cell>
          <cell r="AA110">
            <v>9244</v>
          </cell>
          <cell r="AB110">
            <v>9244</v>
          </cell>
          <cell r="AC110">
            <v>9244</v>
          </cell>
        </row>
        <row r="111">
          <cell r="R111">
            <v>82</v>
          </cell>
          <cell r="S111">
            <v>90</v>
          </cell>
          <cell r="T111">
            <v>85</v>
          </cell>
          <cell r="U111">
            <v>96</v>
          </cell>
          <cell r="V111">
            <v>81</v>
          </cell>
          <cell r="W111">
            <v>89</v>
          </cell>
          <cell r="X111">
            <v>59</v>
          </cell>
        </row>
        <row r="112">
          <cell r="R112">
            <v>82</v>
          </cell>
          <cell r="S112">
            <v>153</v>
          </cell>
          <cell r="T112">
            <v>197</v>
          </cell>
          <cell r="U112">
            <v>238</v>
          </cell>
          <cell r="V112">
            <v>266</v>
          </cell>
          <cell r="W112">
            <v>301</v>
          </cell>
          <cell r="X112">
            <v>315</v>
          </cell>
        </row>
        <row r="115">
          <cell r="F115">
            <v>0</v>
          </cell>
          <cell r="R115">
            <v>1096</v>
          </cell>
          <cell r="S115">
            <v>1132</v>
          </cell>
          <cell r="T115">
            <v>1130</v>
          </cell>
          <cell r="U115">
            <v>1122</v>
          </cell>
          <cell r="V115">
            <v>1120</v>
          </cell>
          <cell r="W115">
            <v>1131</v>
          </cell>
          <cell r="X115">
            <v>1157</v>
          </cell>
        </row>
        <row r="116">
          <cell r="F116">
            <v>0</v>
          </cell>
          <cell r="R116">
            <v>18</v>
          </cell>
          <cell r="S116">
            <v>68</v>
          </cell>
          <cell r="T116">
            <v>17</v>
          </cell>
          <cell r="U116">
            <v>27</v>
          </cell>
          <cell r="V116">
            <v>28</v>
          </cell>
          <cell r="W116">
            <v>28</v>
          </cell>
          <cell r="X116">
            <v>65</v>
          </cell>
        </row>
        <row r="117">
          <cell r="F117">
            <v>0</v>
          </cell>
          <cell r="G117">
            <v>0</v>
          </cell>
          <cell r="H117">
            <v>0</v>
          </cell>
          <cell r="I117">
            <v>0</v>
          </cell>
          <cell r="J117">
            <v>0</v>
          </cell>
          <cell r="K117">
            <v>0</v>
          </cell>
          <cell r="L117">
            <v>0</v>
          </cell>
          <cell r="M117">
            <v>0</v>
          </cell>
          <cell r="N117">
            <v>0</v>
          </cell>
          <cell r="O117">
            <v>0</v>
          </cell>
          <cell r="P117">
            <v>0</v>
          </cell>
          <cell r="Q117">
            <v>0</v>
          </cell>
          <cell r="R117">
            <v>18</v>
          </cell>
          <cell r="S117">
            <v>86</v>
          </cell>
          <cell r="T117">
            <v>103</v>
          </cell>
          <cell r="U117">
            <v>130</v>
          </cell>
          <cell r="V117">
            <v>158</v>
          </cell>
          <cell r="W117">
            <v>186</v>
          </cell>
          <cell r="X117">
            <v>251</v>
          </cell>
          <cell r="Y117">
            <v>251</v>
          </cell>
          <cell r="Z117">
            <v>251</v>
          </cell>
          <cell r="AA117">
            <v>251</v>
          </cell>
          <cell r="AB117">
            <v>251</v>
          </cell>
          <cell r="AC117">
            <v>251</v>
          </cell>
        </row>
        <row r="118">
          <cell r="F118">
            <v>0</v>
          </cell>
          <cell r="R118">
            <v>30</v>
          </cell>
          <cell r="S118">
            <v>32</v>
          </cell>
          <cell r="T118">
            <v>19</v>
          </cell>
          <cell r="U118">
            <v>35</v>
          </cell>
          <cell r="V118">
            <v>30</v>
          </cell>
          <cell r="W118">
            <v>17</v>
          </cell>
          <cell r="X118">
            <v>37</v>
          </cell>
        </row>
        <row r="119">
          <cell r="F119">
            <v>0</v>
          </cell>
          <cell r="G119">
            <v>0</v>
          </cell>
          <cell r="H119">
            <v>0</v>
          </cell>
          <cell r="I119">
            <v>0</v>
          </cell>
          <cell r="J119">
            <v>0</v>
          </cell>
          <cell r="K119">
            <v>0</v>
          </cell>
          <cell r="L119">
            <v>0</v>
          </cell>
          <cell r="M119">
            <v>0</v>
          </cell>
          <cell r="N119">
            <v>0</v>
          </cell>
          <cell r="O119">
            <v>0</v>
          </cell>
          <cell r="P119">
            <v>0</v>
          </cell>
          <cell r="Q119">
            <v>0</v>
          </cell>
          <cell r="R119">
            <v>30</v>
          </cell>
          <cell r="S119">
            <v>62</v>
          </cell>
          <cell r="T119">
            <v>81</v>
          </cell>
          <cell r="U119">
            <v>116</v>
          </cell>
          <cell r="V119">
            <v>146</v>
          </cell>
          <cell r="W119">
            <v>163</v>
          </cell>
          <cell r="X119">
            <v>200</v>
          </cell>
          <cell r="Y119">
            <v>200</v>
          </cell>
          <cell r="Z119">
            <v>200</v>
          </cell>
          <cell r="AA119">
            <v>200</v>
          </cell>
          <cell r="AB119">
            <v>200</v>
          </cell>
          <cell r="AC119">
            <v>200</v>
          </cell>
        </row>
        <row r="120">
          <cell r="F120">
            <v>0</v>
          </cell>
          <cell r="R120">
            <v>51600</v>
          </cell>
          <cell r="S120">
            <v>56550</v>
          </cell>
          <cell r="T120">
            <v>56000</v>
          </cell>
          <cell r="U120">
            <v>56050</v>
          </cell>
          <cell r="V120">
            <v>54150</v>
          </cell>
          <cell r="W120">
            <v>55600</v>
          </cell>
          <cell r="X120">
            <v>55500</v>
          </cell>
        </row>
        <row r="121">
          <cell r="F121">
            <v>0</v>
          </cell>
          <cell r="G121">
            <v>0</v>
          </cell>
          <cell r="H121">
            <v>0</v>
          </cell>
          <cell r="I121">
            <v>0</v>
          </cell>
          <cell r="J121">
            <v>0</v>
          </cell>
          <cell r="K121">
            <v>0</v>
          </cell>
          <cell r="L121">
            <v>0</v>
          </cell>
          <cell r="M121">
            <v>0</v>
          </cell>
          <cell r="N121">
            <v>0</v>
          </cell>
          <cell r="O121">
            <v>0</v>
          </cell>
          <cell r="P121">
            <v>0</v>
          </cell>
          <cell r="Q121">
            <v>0</v>
          </cell>
          <cell r="R121">
            <v>51600</v>
          </cell>
          <cell r="S121">
            <v>108150</v>
          </cell>
          <cell r="T121">
            <v>164150</v>
          </cell>
          <cell r="U121">
            <v>220200</v>
          </cell>
          <cell r="V121">
            <v>274350</v>
          </cell>
          <cell r="W121">
            <v>329950</v>
          </cell>
          <cell r="X121">
            <v>385450</v>
          </cell>
          <cell r="Y121">
            <v>385450</v>
          </cell>
          <cell r="Z121">
            <v>385450</v>
          </cell>
          <cell r="AA121">
            <v>385450</v>
          </cell>
          <cell r="AB121">
            <v>385450</v>
          </cell>
          <cell r="AC121">
            <v>385450</v>
          </cell>
        </row>
        <row r="122">
          <cell r="F122">
            <v>0</v>
          </cell>
          <cell r="R122">
            <v>261</v>
          </cell>
          <cell r="S122">
            <v>188</v>
          </cell>
          <cell r="T122">
            <v>301</v>
          </cell>
          <cell r="U122">
            <v>275</v>
          </cell>
          <cell r="V122">
            <v>322</v>
          </cell>
          <cell r="W122">
            <v>342</v>
          </cell>
          <cell r="X122">
            <v>276</v>
          </cell>
        </row>
        <row r="123">
          <cell r="F123">
            <v>0</v>
          </cell>
          <cell r="G123">
            <v>0</v>
          </cell>
          <cell r="H123">
            <v>0</v>
          </cell>
          <cell r="I123">
            <v>0</v>
          </cell>
          <cell r="J123">
            <v>0</v>
          </cell>
          <cell r="K123">
            <v>0</v>
          </cell>
          <cell r="L123">
            <v>0</v>
          </cell>
          <cell r="M123">
            <v>0</v>
          </cell>
          <cell r="N123">
            <v>0</v>
          </cell>
          <cell r="O123">
            <v>0</v>
          </cell>
          <cell r="P123">
            <v>0</v>
          </cell>
          <cell r="Q123">
            <v>0</v>
          </cell>
          <cell r="R123">
            <v>261</v>
          </cell>
          <cell r="S123">
            <v>449</v>
          </cell>
          <cell r="T123">
            <v>750</v>
          </cell>
          <cell r="U123">
            <v>1025</v>
          </cell>
          <cell r="V123">
            <v>1347</v>
          </cell>
          <cell r="W123">
            <v>1689</v>
          </cell>
          <cell r="X123">
            <v>1965</v>
          </cell>
          <cell r="Y123">
            <v>1965</v>
          </cell>
          <cell r="Z123">
            <v>1965</v>
          </cell>
          <cell r="AA123">
            <v>1965</v>
          </cell>
          <cell r="AB123">
            <v>1965</v>
          </cell>
          <cell r="AC123">
            <v>1965</v>
          </cell>
        </row>
        <row r="125">
          <cell r="R125">
            <v>783.43699186991864</v>
          </cell>
          <cell r="S125">
            <v>742.58277027027032</v>
          </cell>
          <cell r="T125">
            <v>929.48726495726487</v>
          </cell>
          <cell r="U125">
            <v>1068.8460360360361</v>
          </cell>
          <cell r="V125">
            <v>834.32442748091603</v>
          </cell>
          <cell r="W125">
            <v>883.36206896551721</v>
          </cell>
          <cell r="X125">
            <v>724.76190476190482</v>
          </cell>
        </row>
        <row r="126">
          <cell r="R126">
            <v>1248.2142857142858</v>
          </cell>
          <cell r="S126">
            <v>813.12076923076916</v>
          </cell>
          <cell r="T126">
            <v>893.93939393939399</v>
          </cell>
          <cell r="U126">
            <v>1100.8064516129032</v>
          </cell>
          <cell r="V126">
            <v>920.66666666666663</v>
          </cell>
          <cell r="W126">
            <v>905.51724137931035</v>
          </cell>
          <cell r="X126">
            <v>810.27777777777783</v>
          </cell>
        </row>
        <row r="127">
          <cell r="R127">
            <v>875.17361111111109</v>
          </cell>
          <cell r="S127">
            <v>1273.0681818181818</v>
          </cell>
          <cell r="T127">
            <v>1122.318484848485</v>
          </cell>
          <cell r="U127">
            <v>1320.7954545454545</v>
          </cell>
          <cell r="V127">
            <v>868.59936170212757</v>
          </cell>
          <cell r="W127">
            <v>1036.5539583333332</v>
          </cell>
          <cell r="X127">
            <v>884.93421052631584</v>
          </cell>
        </row>
        <row r="128">
          <cell r="R128">
            <v>870.68775401069513</v>
          </cell>
          <cell r="S128">
            <v>811.48469387755097</v>
          </cell>
          <cell r="T128">
            <v>957.84983606557375</v>
          </cell>
          <cell r="U128">
            <v>1108.6854268292684</v>
          </cell>
          <cell r="V128">
            <v>854.52245192307703</v>
          </cell>
          <cell r="W128">
            <v>924.79062176165803</v>
          </cell>
          <cell r="X128">
            <v>773.70567375886526</v>
          </cell>
        </row>
        <row r="133">
          <cell r="J133">
            <v>18</v>
          </cell>
          <cell r="K133">
            <v>56</v>
          </cell>
          <cell r="L133">
            <v>33</v>
          </cell>
          <cell r="M133">
            <v>45</v>
          </cell>
          <cell r="N133">
            <v>30</v>
          </cell>
          <cell r="O133">
            <v>35</v>
          </cell>
          <cell r="P133">
            <v>24</v>
          </cell>
          <cell r="Q133">
            <v>23</v>
          </cell>
          <cell r="R133">
            <v>17</v>
          </cell>
          <cell r="S133">
            <v>19</v>
          </cell>
          <cell r="T133">
            <v>21</v>
          </cell>
          <cell r="U133">
            <v>22</v>
          </cell>
          <cell r="V133">
            <v>7</v>
          </cell>
          <cell r="W133">
            <v>1</v>
          </cell>
          <cell r="X133">
            <v>0</v>
          </cell>
        </row>
        <row r="134">
          <cell r="J134">
            <v>18</v>
          </cell>
          <cell r="K134">
            <v>74</v>
          </cell>
          <cell r="L134">
            <v>107</v>
          </cell>
          <cell r="M134">
            <v>152</v>
          </cell>
          <cell r="N134">
            <v>182</v>
          </cell>
          <cell r="O134">
            <v>217</v>
          </cell>
          <cell r="P134">
            <v>241</v>
          </cell>
          <cell r="Q134">
            <v>264</v>
          </cell>
          <cell r="R134">
            <v>17</v>
          </cell>
          <cell r="S134">
            <v>36</v>
          </cell>
          <cell r="T134">
            <v>57</v>
          </cell>
          <cell r="U134">
            <v>79</v>
          </cell>
          <cell r="V134">
            <v>86</v>
          </cell>
          <cell r="W134">
            <v>87</v>
          </cell>
          <cell r="X134">
            <v>87</v>
          </cell>
          <cell r="Y134">
            <v>87</v>
          </cell>
          <cell r="Z134">
            <v>87</v>
          </cell>
          <cell r="AA134">
            <v>87</v>
          </cell>
          <cell r="AB134">
            <v>87</v>
          </cell>
          <cell r="AC134">
            <v>87</v>
          </cell>
        </row>
        <row r="135">
          <cell r="H135">
            <v>57</v>
          </cell>
          <cell r="I135">
            <v>39</v>
          </cell>
          <cell r="J135">
            <v>2</v>
          </cell>
          <cell r="K135">
            <v>1</v>
          </cell>
          <cell r="M135">
            <v>1</v>
          </cell>
          <cell r="R135">
            <v>0</v>
          </cell>
          <cell r="S135">
            <v>0</v>
          </cell>
          <cell r="T135">
            <v>0</v>
          </cell>
          <cell r="U135">
            <v>0</v>
          </cell>
          <cell r="V135">
            <v>0</v>
          </cell>
          <cell r="W135">
            <v>0</v>
          </cell>
          <cell r="X135">
            <v>0</v>
          </cell>
        </row>
        <row r="136">
          <cell r="H136">
            <v>57</v>
          </cell>
          <cell r="I136">
            <v>96</v>
          </cell>
          <cell r="J136">
            <v>98</v>
          </cell>
          <cell r="K136">
            <v>99</v>
          </cell>
          <cell r="L136">
            <v>99</v>
          </cell>
          <cell r="M136">
            <v>100</v>
          </cell>
          <cell r="N136">
            <v>100</v>
          </cell>
          <cell r="O136">
            <v>100</v>
          </cell>
          <cell r="P136">
            <v>100</v>
          </cell>
          <cell r="Q136">
            <v>100</v>
          </cell>
          <cell r="R136">
            <v>0</v>
          </cell>
          <cell r="S136">
            <v>0</v>
          </cell>
          <cell r="T136">
            <v>0</v>
          </cell>
          <cell r="U136">
            <v>0</v>
          </cell>
          <cell r="V136">
            <v>0</v>
          </cell>
          <cell r="W136">
            <v>0</v>
          </cell>
          <cell r="X136">
            <v>0</v>
          </cell>
          <cell r="Y136">
            <v>0</v>
          </cell>
          <cell r="Z136">
            <v>0</v>
          </cell>
          <cell r="AA136">
            <v>0</v>
          </cell>
          <cell r="AB136">
            <v>0</v>
          </cell>
          <cell r="AC136">
            <v>0</v>
          </cell>
        </row>
        <row r="137">
          <cell r="J137">
            <v>24</v>
          </cell>
          <cell r="K137">
            <v>57</v>
          </cell>
          <cell r="L137">
            <v>52</v>
          </cell>
          <cell r="M137">
            <v>55</v>
          </cell>
          <cell r="N137">
            <v>27</v>
          </cell>
          <cell r="O137">
            <v>18</v>
          </cell>
          <cell r="P137">
            <v>10</v>
          </cell>
          <cell r="Q137">
            <v>11</v>
          </cell>
          <cell r="R137">
            <v>11</v>
          </cell>
          <cell r="S137">
            <v>8</v>
          </cell>
          <cell r="T137">
            <v>20</v>
          </cell>
          <cell r="U137">
            <v>9</v>
          </cell>
          <cell r="V137">
            <v>0</v>
          </cell>
          <cell r="W137">
            <v>0</v>
          </cell>
          <cell r="X137">
            <v>0</v>
          </cell>
        </row>
        <row r="138">
          <cell r="J138">
            <v>24</v>
          </cell>
          <cell r="K138">
            <v>81</v>
          </cell>
          <cell r="L138">
            <v>133</v>
          </cell>
          <cell r="M138">
            <v>188</v>
          </cell>
          <cell r="N138">
            <v>215</v>
          </cell>
          <cell r="O138">
            <v>233</v>
          </cell>
          <cell r="P138">
            <v>243</v>
          </cell>
          <cell r="Q138">
            <v>254</v>
          </cell>
          <cell r="R138">
            <v>11</v>
          </cell>
          <cell r="S138">
            <v>19</v>
          </cell>
          <cell r="T138">
            <v>39</v>
          </cell>
          <cell r="U138">
            <v>48</v>
          </cell>
          <cell r="V138">
            <v>48</v>
          </cell>
          <cell r="W138">
            <v>48</v>
          </cell>
          <cell r="X138">
            <v>48</v>
          </cell>
          <cell r="Y138">
            <v>48</v>
          </cell>
          <cell r="Z138">
            <v>48</v>
          </cell>
          <cell r="AA138">
            <v>48</v>
          </cell>
          <cell r="AB138">
            <v>48</v>
          </cell>
          <cell r="AC138">
            <v>48</v>
          </cell>
        </row>
        <row r="139">
          <cell r="L139">
            <v>46</v>
          </cell>
          <cell r="M139">
            <v>5</v>
          </cell>
          <cell r="N139">
            <v>3</v>
          </cell>
          <cell r="O139">
            <v>6</v>
          </cell>
          <cell r="P139">
            <v>1</v>
          </cell>
          <cell r="Q139">
            <v>1</v>
          </cell>
          <cell r="R139">
            <v>0</v>
          </cell>
          <cell r="S139">
            <v>0</v>
          </cell>
          <cell r="T139">
            <v>0</v>
          </cell>
          <cell r="U139">
            <v>0</v>
          </cell>
          <cell r="V139">
            <v>0</v>
          </cell>
          <cell r="W139">
            <v>0</v>
          </cell>
          <cell r="X139">
            <v>0</v>
          </cell>
        </row>
        <row r="140">
          <cell r="L140">
            <v>46</v>
          </cell>
          <cell r="M140">
            <v>51</v>
          </cell>
          <cell r="N140">
            <v>54</v>
          </cell>
          <cell r="O140">
            <v>60</v>
          </cell>
          <cell r="P140">
            <v>61</v>
          </cell>
          <cell r="Q140">
            <v>62</v>
          </cell>
          <cell r="R140">
            <v>0</v>
          </cell>
          <cell r="S140">
            <v>0</v>
          </cell>
          <cell r="T140">
            <v>0</v>
          </cell>
          <cell r="U140">
            <v>0</v>
          </cell>
          <cell r="V140">
            <v>0</v>
          </cell>
          <cell r="W140">
            <v>0</v>
          </cell>
          <cell r="X140">
            <v>0</v>
          </cell>
          <cell r="Y140">
            <v>0</v>
          </cell>
          <cell r="Z140">
            <v>0</v>
          </cell>
          <cell r="AA140">
            <v>0</v>
          </cell>
          <cell r="AB140">
            <v>0</v>
          </cell>
          <cell r="AC140">
            <v>0</v>
          </cell>
        </row>
        <row r="141">
          <cell r="M141">
            <v>31</v>
          </cell>
          <cell r="N141">
            <v>4</v>
          </cell>
          <cell r="R141">
            <v>0</v>
          </cell>
          <cell r="S141">
            <v>0</v>
          </cell>
          <cell r="T141">
            <v>0</v>
          </cell>
          <cell r="U141">
            <v>0</v>
          </cell>
          <cell r="V141">
            <v>0</v>
          </cell>
          <cell r="W141">
            <v>0</v>
          </cell>
          <cell r="X141">
            <v>0</v>
          </cell>
        </row>
        <row r="142">
          <cell r="M142">
            <v>31</v>
          </cell>
          <cell r="N142">
            <v>35</v>
          </cell>
          <cell r="O142">
            <v>35</v>
          </cell>
          <cell r="P142">
            <v>35</v>
          </cell>
          <cell r="Q142">
            <v>35</v>
          </cell>
          <cell r="R142">
            <v>0</v>
          </cell>
          <cell r="S142">
            <v>0</v>
          </cell>
          <cell r="T142">
            <v>0</v>
          </cell>
          <cell r="U142">
            <v>0</v>
          </cell>
          <cell r="V142">
            <v>0</v>
          </cell>
          <cell r="W142">
            <v>0</v>
          </cell>
          <cell r="X142">
            <v>0</v>
          </cell>
          <cell r="Y142">
            <v>0</v>
          </cell>
          <cell r="Z142">
            <v>0</v>
          </cell>
          <cell r="AA142">
            <v>0</v>
          </cell>
          <cell r="AB142">
            <v>0</v>
          </cell>
          <cell r="AC142">
            <v>0</v>
          </cell>
        </row>
        <row r="143">
          <cell r="K143">
            <v>2</v>
          </cell>
          <cell r="L143">
            <v>1</v>
          </cell>
          <cell r="M143">
            <v>1</v>
          </cell>
          <cell r="O143">
            <v>1</v>
          </cell>
          <cell r="R143">
            <v>0</v>
          </cell>
          <cell r="S143">
            <v>0</v>
          </cell>
          <cell r="T143">
            <v>0</v>
          </cell>
          <cell r="U143">
            <v>2</v>
          </cell>
          <cell r="V143">
            <v>0</v>
          </cell>
          <cell r="W143">
            <v>11</v>
          </cell>
          <cell r="X143">
            <v>8</v>
          </cell>
        </row>
        <row r="144">
          <cell r="K144">
            <v>2</v>
          </cell>
          <cell r="L144">
            <v>3</v>
          </cell>
          <cell r="M144">
            <v>4</v>
          </cell>
          <cell r="N144">
            <v>4</v>
          </cell>
          <cell r="O144">
            <v>5</v>
          </cell>
          <cell r="P144">
            <v>5</v>
          </cell>
          <cell r="Q144">
            <v>5</v>
          </cell>
          <cell r="R144">
            <v>0</v>
          </cell>
          <cell r="S144">
            <v>0</v>
          </cell>
          <cell r="T144">
            <v>0</v>
          </cell>
          <cell r="U144">
            <v>2</v>
          </cell>
          <cell r="V144">
            <v>2</v>
          </cell>
          <cell r="W144">
            <v>13</v>
          </cell>
          <cell r="X144">
            <v>21</v>
          </cell>
          <cell r="Y144">
            <v>21</v>
          </cell>
          <cell r="Z144">
            <v>21</v>
          </cell>
          <cell r="AA144">
            <v>21</v>
          </cell>
          <cell r="AB144">
            <v>21</v>
          </cell>
          <cell r="AC144">
            <v>21</v>
          </cell>
        </row>
        <row r="145">
          <cell r="R145">
            <v>0</v>
          </cell>
          <cell r="S145">
            <v>0</v>
          </cell>
          <cell r="T145">
            <v>0</v>
          </cell>
          <cell r="U145">
            <v>2</v>
          </cell>
          <cell r="V145">
            <v>10</v>
          </cell>
          <cell r="W145">
            <v>15</v>
          </cell>
          <cell r="X145">
            <v>7</v>
          </cell>
        </row>
        <row r="146">
          <cell r="R146">
            <v>0</v>
          </cell>
          <cell r="S146">
            <v>0</v>
          </cell>
          <cell r="T146">
            <v>0</v>
          </cell>
          <cell r="U146">
            <v>2</v>
          </cell>
          <cell r="V146">
            <v>12</v>
          </cell>
          <cell r="W146">
            <v>27</v>
          </cell>
          <cell r="X146">
            <v>34</v>
          </cell>
          <cell r="Y146">
            <v>34</v>
          </cell>
          <cell r="Z146">
            <v>34</v>
          </cell>
          <cell r="AA146">
            <v>34</v>
          </cell>
          <cell r="AB146">
            <v>34</v>
          </cell>
          <cell r="AC146">
            <v>34</v>
          </cell>
        </row>
        <row r="147">
          <cell r="R147">
            <v>0</v>
          </cell>
          <cell r="S147">
            <v>0</v>
          </cell>
          <cell r="T147">
            <v>0</v>
          </cell>
          <cell r="U147">
            <v>7</v>
          </cell>
          <cell r="V147">
            <v>2</v>
          </cell>
          <cell r="W147">
            <v>3</v>
          </cell>
          <cell r="X147">
            <v>5</v>
          </cell>
        </row>
        <row r="148">
          <cell r="R148">
            <v>0</v>
          </cell>
          <cell r="S148">
            <v>0</v>
          </cell>
          <cell r="T148">
            <v>0</v>
          </cell>
          <cell r="U148">
            <v>7</v>
          </cell>
          <cell r="V148">
            <v>9</v>
          </cell>
          <cell r="W148">
            <v>12</v>
          </cell>
          <cell r="X148">
            <v>17</v>
          </cell>
          <cell r="Y148">
            <v>17</v>
          </cell>
          <cell r="Z148">
            <v>17</v>
          </cell>
          <cell r="AA148">
            <v>17</v>
          </cell>
          <cell r="AB148">
            <v>17</v>
          </cell>
          <cell r="AC148">
            <v>17</v>
          </cell>
        </row>
        <row r="149">
          <cell r="R149">
            <v>0</v>
          </cell>
          <cell r="S149">
            <v>0</v>
          </cell>
          <cell r="T149">
            <v>0</v>
          </cell>
          <cell r="U149">
            <v>1</v>
          </cell>
          <cell r="V149">
            <v>0</v>
          </cell>
          <cell r="W149">
            <v>1</v>
          </cell>
          <cell r="X149">
            <v>0</v>
          </cell>
        </row>
        <row r="150">
          <cell r="R150">
            <v>0</v>
          </cell>
          <cell r="S150">
            <v>0</v>
          </cell>
          <cell r="T150">
            <v>0</v>
          </cell>
          <cell r="U150">
            <v>1</v>
          </cell>
          <cell r="V150">
            <v>1</v>
          </cell>
          <cell r="W150">
            <v>2</v>
          </cell>
          <cell r="X150">
            <v>2</v>
          </cell>
          <cell r="Y150">
            <v>2</v>
          </cell>
          <cell r="Z150">
            <v>2</v>
          </cell>
          <cell r="AA150">
            <v>2</v>
          </cell>
          <cell r="AB150">
            <v>2</v>
          </cell>
          <cell r="AC150">
            <v>2</v>
          </cell>
        </row>
        <row r="151">
          <cell r="R151">
            <v>0</v>
          </cell>
          <cell r="S151">
            <v>0</v>
          </cell>
          <cell r="T151">
            <v>0</v>
          </cell>
          <cell r="U151">
            <v>3</v>
          </cell>
          <cell r="V151">
            <v>10</v>
          </cell>
          <cell r="W151">
            <v>18</v>
          </cell>
          <cell r="X151">
            <v>14</v>
          </cell>
        </row>
        <row r="152">
          <cell r="R152">
            <v>0</v>
          </cell>
          <cell r="S152">
            <v>0</v>
          </cell>
          <cell r="T152">
            <v>0</v>
          </cell>
          <cell r="U152">
            <v>3</v>
          </cell>
          <cell r="V152">
            <v>13</v>
          </cell>
          <cell r="W152">
            <v>31</v>
          </cell>
          <cell r="X152">
            <v>45</v>
          </cell>
          <cell r="Y152">
            <v>45</v>
          </cell>
          <cell r="Z152">
            <v>45</v>
          </cell>
          <cell r="AA152">
            <v>45</v>
          </cell>
          <cell r="AB152">
            <v>45</v>
          </cell>
          <cell r="AC152">
            <v>45</v>
          </cell>
        </row>
        <row r="153">
          <cell r="R153">
            <v>0</v>
          </cell>
          <cell r="S153">
            <v>0</v>
          </cell>
          <cell r="T153">
            <v>0</v>
          </cell>
          <cell r="U153">
            <v>0</v>
          </cell>
          <cell r="V153">
            <v>6</v>
          </cell>
          <cell r="W153">
            <v>0</v>
          </cell>
          <cell r="X153">
            <v>9</v>
          </cell>
        </row>
        <row r="154">
          <cell r="R154">
            <v>0</v>
          </cell>
          <cell r="S154">
            <v>0</v>
          </cell>
          <cell r="T154">
            <v>0</v>
          </cell>
          <cell r="U154">
            <v>0</v>
          </cell>
          <cell r="V154">
            <v>6</v>
          </cell>
          <cell r="W154">
            <v>6</v>
          </cell>
          <cell r="X154">
            <v>15</v>
          </cell>
          <cell r="Y154">
            <v>15</v>
          </cell>
          <cell r="Z154">
            <v>15</v>
          </cell>
          <cell r="AA154">
            <v>15</v>
          </cell>
          <cell r="AB154">
            <v>15</v>
          </cell>
          <cell r="AC154">
            <v>15</v>
          </cell>
        </row>
        <row r="155">
          <cell r="R155">
            <v>0</v>
          </cell>
          <cell r="S155">
            <v>0</v>
          </cell>
          <cell r="T155">
            <v>367</v>
          </cell>
          <cell r="U155">
            <v>0</v>
          </cell>
          <cell r="V155">
            <v>0</v>
          </cell>
          <cell r="W155">
            <v>0</v>
          </cell>
          <cell r="X155">
            <v>0</v>
          </cell>
        </row>
        <row r="156">
          <cell r="R156">
            <v>0</v>
          </cell>
          <cell r="S156">
            <v>0</v>
          </cell>
          <cell r="T156">
            <v>367</v>
          </cell>
          <cell r="U156">
            <v>367</v>
          </cell>
          <cell r="V156">
            <v>367</v>
          </cell>
          <cell r="W156">
            <v>367</v>
          </cell>
          <cell r="X156">
            <v>367</v>
          </cell>
          <cell r="Y156">
            <v>367</v>
          </cell>
          <cell r="Z156">
            <v>367</v>
          </cell>
          <cell r="AA156">
            <v>367</v>
          </cell>
          <cell r="AB156">
            <v>367</v>
          </cell>
          <cell r="AC156">
            <v>367</v>
          </cell>
        </row>
        <row r="157">
          <cell r="R157">
            <v>0</v>
          </cell>
          <cell r="S157">
            <v>0</v>
          </cell>
          <cell r="T157">
            <v>8</v>
          </cell>
          <cell r="U157">
            <v>0</v>
          </cell>
          <cell r="V157">
            <v>0</v>
          </cell>
          <cell r="W157">
            <v>0</v>
          </cell>
          <cell r="X157">
            <v>0</v>
          </cell>
        </row>
        <row r="158">
          <cell r="R158">
            <v>0</v>
          </cell>
          <cell r="S158">
            <v>0</v>
          </cell>
          <cell r="T158">
            <v>8</v>
          </cell>
          <cell r="U158">
            <v>8</v>
          </cell>
          <cell r="V158">
            <v>8</v>
          </cell>
          <cell r="W158">
            <v>8</v>
          </cell>
          <cell r="X158">
            <v>8</v>
          </cell>
          <cell r="Y158">
            <v>8</v>
          </cell>
          <cell r="Z158">
            <v>8</v>
          </cell>
          <cell r="AA158">
            <v>8</v>
          </cell>
          <cell r="AB158">
            <v>8</v>
          </cell>
          <cell r="AC158">
            <v>8</v>
          </cell>
        </row>
        <row r="159">
          <cell r="M159">
            <v>31</v>
          </cell>
          <cell r="N159">
            <v>4</v>
          </cell>
          <cell r="R159">
            <v>0</v>
          </cell>
          <cell r="S159">
            <v>0</v>
          </cell>
          <cell r="T159">
            <v>0</v>
          </cell>
          <cell r="U159">
            <v>0</v>
          </cell>
          <cell r="V159">
            <v>0</v>
          </cell>
          <cell r="W159">
            <v>689</v>
          </cell>
          <cell r="X159">
            <v>0</v>
          </cell>
        </row>
        <row r="160">
          <cell r="M160">
            <v>31</v>
          </cell>
          <cell r="N160">
            <v>35</v>
          </cell>
          <cell r="O160">
            <v>35</v>
          </cell>
          <cell r="P160">
            <v>35</v>
          </cell>
          <cell r="Q160">
            <v>35</v>
          </cell>
          <cell r="R160">
            <v>0</v>
          </cell>
          <cell r="S160">
            <v>0</v>
          </cell>
          <cell r="T160">
            <v>0</v>
          </cell>
          <cell r="U160">
            <v>0</v>
          </cell>
          <cell r="V160">
            <v>0</v>
          </cell>
          <cell r="W160">
            <v>689</v>
          </cell>
          <cell r="X160">
            <v>689</v>
          </cell>
          <cell r="Y160">
            <v>689</v>
          </cell>
          <cell r="Z160">
            <v>689</v>
          </cell>
          <cell r="AA160">
            <v>689</v>
          </cell>
          <cell r="AB160">
            <v>689</v>
          </cell>
          <cell r="AC160">
            <v>689</v>
          </cell>
        </row>
        <row r="161">
          <cell r="M161">
            <v>31</v>
          </cell>
          <cell r="N161">
            <v>4</v>
          </cell>
          <cell r="R161">
            <v>0</v>
          </cell>
          <cell r="S161">
            <v>0</v>
          </cell>
          <cell r="T161">
            <v>0</v>
          </cell>
          <cell r="U161">
            <v>0</v>
          </cell>
          <cell r="V161">
            <v>0</v>
          </cell>
          <cell r="W161">
            <v>84</v>
          </cell>
          <cell r="X161">
            <v>0</v>
          </cell>
        </row>
        <row r="162">
          <cell r="M162">
            <v>31</v>
          </cell>
          <cell r="N162">
            <v>35</v>
          </cell>
          <cell r="O162">
            <v>35</v>
          </cell>
          <cell r="P162">
            <v>35</v>
          </cell>
          <cell r="Q162">
            <v>35</v>
          </cell>
          <cell r="R162">
            <v>0</v>
          </cell>
          <cell r="S162">
            <v>0</v>
          </cell>
          <cell r="T162">
            <v>0</v>
          </cell>
          <cell r="U162">
            <v>0</v>
          </cell>
          <cell r="V162">
            <v>0</v>
          </cell>
          <cell r="W162">
            <v>84</v>
          </cell>
          <cell r="X162">
            <v>84</v>
          </cell>
          <cell r="Y162">
            <v>84</v>
          </cell>
          <cell r="Z162">
            <v>84</v>
          </cell>
          <cell r="AA162">
            <v>84</v>
          </cell>
          <cell r="AB162">
            <v>84</v>
          </cell>
          <cell r="AC162">
            <v>84</v>
          </cell>
        </row>
        <row r="163">
          <cell r="M163">
            <v>31</v>
          </cell>
          <cell r="N163">
            <v>4</v>
          </cell>
          <cell r="R163">
            <v>0</v>
          </cell>
          <cell r="S163">
            <v>0</v>
          </cell>
          <cell r="T163">
            <v>0</v>
          </cell>
          <cell r="U163">
            <v>0</v>
          </cell>
          <cell r="V163">
            <v>0</v>
          </cell>
          <cell r="W163">
            <v>0</v>
          </cell>
          <cell r="X163">
            <v>43</v>
          </cell>
        </row>
        <row r="164">
          <cell r="M164">
            <v>31</v>
          </cell>
          <cell r="N164">
            <v>35</v>
          </cell>
          <cell r="O164">
            <v>35</v>
          </cell>
          <cell r="P164">
            <v>35</v>
          </cell>
          <cell r="Q164">
            <v>35</v>
          </cell>
          <cell r="R164">
            <v>0</v>
          </cell>
          <cell r="S164">
            <v>0</v>
          </cell>
          <cell r="T164">
            <v>0</v>
          </cell>
          <cell r="U164">
            <v>0</v>
          </cell>
          <cell r="V164">
            <v>0</v>
          </cell>
          <cell r="W164">
            <v>0</v>
          </cell>
          <cell r="X164">
            <v>43</v>
          </cell>
          <cell r="Y164">
            <v>43</v>
          </cell>
          <cell r="Z164">
            <v>43</v>
          </cell>
          <cell r="AA164">
            <v>43</v>
          </cell>
          <cell r="AB164">
            <v>43</v>
          </cell>
          <cell r="AC164">
            <v>43</v>
          </cell>
        </row>
        <row r="165">
          <cell r="M165">
            <v>31</v>
          </cell>
          <cell r="N165">
            <v>4</v>
          </cell>
          <cell r="R165">
            <v>0</v>
          </cell>
          <cell r="S165">
            <v>0</v>
          </cell>
          <cell r="T165">
            <v>0</v>
          </cell>
          <cell r="U165">
            <v>0</v>
          </cell>
          <cell r="V165">
            <v>0</v>
          </cell>
          <cell r="W165">
            <v>0</v>
          </cell>
          <cell r="X165">
            <v>0</v>
          </cell>
        </row>
        <row r="166">
          <cell r="M166">
            <v>31</v>
          </cell>
          <cell r="N166">
            <v>35</v>
          </cell>
          <cell r="O166">
            <v>35</v>
          </cell>
          <cell r="P166">
            <v>35</v>
          </cell>
          <cell r="Q166">
            <v>35</v>
          </cell>
          <cell r="R166">
            <v>0</v>
          </cell>
          <cell r="S166">
            <v>0</v>
          </cell>
          <cell r="T166">
            <v>0</v>
          </cell>
          <cell r="U166">
            <v>0</v>
          </cell>
          <cell r="V166">
            <v>0</v>
          </cell>
          <cell r="W166">
            <v>0</v>
          </cell>
          <cell r="X166">
            <v>0</v>
          </cell>
          <cell r="Y166">
            <v>0</v>
          </cell>
          <cell r="Z166">
            <v>0</v>
          </cell>
          <cell r="AA166">
            <v>0</v>
          </cell>
          <cell r="AB166">
            <v>0</v>
          </cell>
          <cell r="AC166">
            <v>0</v>
          </cell>
        </row>
        <row r="167">
          <cell r="R167">
            <v>28</v>
          </cell>
          <cell r="S167">
            <v>27</v>
          </cell>
          <cell r="T167">
            <v>416</v>
          </cell>
          <cell r="U167">
            <v>46</v>
          </cell>
          <cell r="V167">
            <v>35</v>
          </cell>
          <cell r="W167">
            <v>822</v>
          </cell>
          <cell r="X167">
            <v>86</v>
          </cell>
          <cell r="Y167">
            <v>0</v>
          </cell>
          <cell r="Z167">
            <v>0</v>
          </cell>
          <cell r="AA167">
            <v>0</v>
          </cell>
          <cell r="AB167">
            <v>0</v>
          </cell>
          <cell r="AC167">
            <v>0</v>
          </cell>
        </row>
        <row r="168">
          <cell r="R168">
            <v>28</v>
          </cell>
          <cell r="S168">
            <v>55</v>
          </cell>
          <cell r="T168">
            <v>471</v>
          </cell>
          <cell r="U168">
            <v>517</v>
          </cell>
          <cell r="V168">
            <v>552</v>
          </cell>
          <cell r="W168">
            <v>1374</v>
          </cell>
          <cell r="X168">
            <v>1460</v>
          </cell>
          <cell r="Y168">
            <v>1460</v>
          </cell>
          <cell r="Z168">
            <v>1460</v>
          </cell>
          <cell r="AA168">
            <v>1460</v>
          </cell>
          <cell r="AB168">
            <v>1460</v>
          </cell>
          <cell r="AC168">
            <v>1460</v>
          </cell>
        </row>
        <row r="169">
          <cell r="H169">
            <v>57</v>
          </cell>
          <cell r="I169">
            <v>96</v>
          </cell>
          <cell r="J169">
            <v>140</v>
          </cell>
          <cell r="K169">
            <v>256</v>
          </cell>
          <cell r="L169">
            <v>388</v>
          </cell>
          <cell r="M169">
            <v>526</v>
          </cell>
          <cell r="N169">
            <v>590</v>
          </cell>
          <cell r="O169">
            <v>650</v>
          </cell>
          <cell r="P169">
            <v>685</v>
          </cell>
          <cell r="Q169">
            <v>720</v>
          </cell>
          <cell r="R169">
            <v>748</v>
          </cell>
          <cell r="S169">
            <v>775</v>
          </cell>
          <cell r="T169">
            <v>1191</v>
          </cell>
          <cell r="U169">
            <v>1237</v>
          </cell>
          <cell r="V169">
            <v>1272</v>
          </cell>
          <cell r="W169">
            <v>2094</v>
          </cell>
          <cell r="X169">
            <v>2180</v>
          </cell>
          <cell r="Y169">
            <v>2180</v>
          </cell>
          <cell r="Z169">
            <v>2180</v>
          </cell>
          <cell r="AA169">
            <v>2180</v>
          </cell>
          <cell r="AB169">
            <v>2180</v>
          </cell>
          <cell r="AC169">
            <v>2180</v>
          </cell>
        </row>
        <row r="173">
          <cell r="L173">
            <v>35</v>
          </cell>
          <cell r="M173">
            <v>9</v>
          </cell>
          <cell r="N173">
            <v>6</v>
          </cell>
          <cell r="O173">
            <v>9</v>
          </cell>
          <cell r="P173">
            <v>0</v>
          </cell>
          <cell r="Q173">
            <v>2</v>
          </cell>
          <cell r="R173" t="str">
            <v>N/A</v>
          </cell>
          <cell r="S173" t="str">
            <v>N/A</v>
          </cell>
          <cell r="T173" t="str">
            <v>N/A</v>
          </cell>
        </row>
        <row r="174">
          <cell r="L174">
            <v>35</v>
          </cell>
          <cell r="M174">
            <v>44</v>
          </cell>
          <cell r="N174">
            <v>50</v>
          </cell>
          <cell r="O174">
            <v>59</v>
          </cell>
          <cell r="P174">
            <v>59</v>
          </cell>
          <cell r="Q174">
            <v>61</v>
          </cell>
          <cell r="R174">
            <v>0</v>
          </cell>
          <cell r="S174">
            <v>0</v>
          </cell>
          <cell r="T174">
            <v>0</v>
          </cell>
          <cell r="U174">
            <v>0</v>
          </cell>
          <cell r="V174">
            <v>0</v>
          </cell>
          <cell r="W174">
            <v>0</v>
          </cell>
          <cell r="X174">
            <v>0</v>
          </cell>
          <cell r="Y174">
            <v>0</v>
          </cell>
          <cell r="Z174">
            <v>0</v>
          </cell>
          <cell r="AA174">
            <v>0</v>
          </cell>
          <cell r="AB174">
            <v>0</v>
          </cell>
          <cell r="AC174">
            <v>0</v>
          </cell>
        </row>
        <row r="175">
          <cell r="N175">
            <v>3</v>
          </cell>
          <cell r="O175">
            <v>0</v>
          </cell>
          <cell r="P175">
            <v>0</v>
          </cell>
          <cell r="Q175">
            <v>0</v>
          </cell>
          <cell r="R175" t="str">
            <v>N/A</v>
          </cell>
          <cell r="S175" t="str">
            <v>N/A</v>
          </cell>
          <cell r="T175" t="str">
            <v>N/A</v>
          </cell>
        </row>
        <row r="176">
          <cell r="N176">
            <v>3</v>
          </cell>
          <cell r="O176">
            <v>3</v>
          </cell>
          <cell r="P176">
            <v>3</v>
          </cell>
          <cell r="Q176">
            <v>3</v>
          </cell>
          <cell r="R176">
            <v>0</v>
          </cell>
          <cell r="S176">
            <v>0</v>
          </cell>
          <cell r="T176">
            <v>0</v>
          </cell>
          <cell r="U176">
            <v>0</v>
          </cell>
          <cell r="V176">
            <v>0</v>
          </cell>
          <cell r="W176">
            <v>0</v>
          </cell>
          <cell r="X176">
            <v>0</v>
          </cell>
          <cell r="Y176">
            <v>0</v>
          </cell>
          <cell r="Z176">
            <v>0</v>
          </cell>
          <cell r="AA176">
            <v>0</v>
          </cell>
          <cell r="AB176">
            <v>0</v>
          </cell>
          <cell r="AC176">
            <v>0</v>
          </cell>
        </row>
        <row r="177">
          <cell r="R177" t="str">
            <v>N/A</v>
          </cell>
          <cell r="S177" t="str">
            <v>N/A</v>
          </cell>
          <cell r="T177" t="str">
            <v>N/A</v>
          </cell>
        </row>
        <row r="178">
          <cell r="R178">
            <v>8</v>
          </cell>
          <cell r="S178">
            <v>8</v>
          </cell>
          <cell r="T178">
            <v>94</v>
          </cell>
          <cell r="U178">
            <v>40</v>
          </cell>
          <cell r="V178">
            <v>40</v>
          </cell>
          <cell r="W178">
            <v>8</v>
          </cell>
          <cell r="X178">
            <v>0</v>
          </cell>
          <cell r="Y178">
            <v>0</v>
          </cell>
          <cell r="Z178">
            <v>0</v>
          </cell>
          <cell r="AA178">
            <v>0</v>
          </cell>
          <cell r="AB178">
            <v>0</v>
          </cell>
          <cell r="AC178">
            <v>0</v>
          </cell>
        </row>
        <row r="179">
          <cell r="H179">
            <v>0</v>
          </cell>
          <cell r="I179">
            <v>0</v>
          </cell>
          <cell r="J179">
            <v>0</v>
          </cell>
          <cell r="K179">
            <v>0</v>
          </cell>
          <cell r="L179">
            <v>35</v>
          </cell>
          <cell r="M179">
            <v>44</v>
          </cell>
          <cell r="N179">
            <v>53</v>
          </cell>
          <cell r="O179">
            <v>62</v>
          </cell>
          <cell r="P179">
            <v>62</v>
          </cell>
          <cell r="Q179">
            <v>64</v>
          </cell>
          <cell r="R179">
            <v>8</v>
          </cell>
          <cell r="S179">
            <v>16</v>
          </cell>
          <cell r="T179">
            <v>110</v>
          </cell>
          <cell r="U179">
            <v>150</v>
          </cell>
          <cell r="V179">
            <v>190</v>
          </cell>
          <cell r="W179">
            <v>198</v>
          </cell>
          <cell r="X179">
            <v>198</v>
          </cell>
          <cell r="Y179">
            <v>198</v>
          </cell>
          <cell r="Z179">
            <v>198</v>
          </cell>
          <cell r="AA179">
            <v>198</v>
          </cell>
          <cell r="AB179">
            <v>198</v>
          </cell>
          <cell r="AC179">
            <v>198</v>
          </cell>
        </row>
        <row r="180">
          <cell r="Q180">
            <v>64</v>
          </cell>
          <cell r="R180">
            <v>72</v>
          </cell>
          <cell r="S180">
            <v>80</v>
          </cell>
          <cell r="T180">
            <v>174</v>
          </cell>
          <cell r="U180">
            <v>214</v>
          </cell>
          <cell r="V180">
            <v>254</v>
          </cell>
          <cell r="W180">
            <v>262</v>
          </cell>
          <cell r="X180">
            <v>262</v>
          </cell>
          <cell r="Y180">
            <v>262</v>
          </cell>
          <cell r="Z180">
            <v>262</v>
          </cell>
          <cell r="AA180">
            <v>262</v>
          </cell>
          <cell r="AB180">
            <v>262</v>
          </cell>
          <cell r="AC180">
            <v>262</v>
          </cell>
        </row>
        <row r="182">
          <cell r="R182">
            <v>820</v>
          </cell>
          <cell r="S182">
            <v>855</v>
          </cell>
          <cell r="T182">
            <v>1365</v>
          </cell>
          <cell r="U182">
            <v>1451</v>
          </cell>
          <cell r="V182">
            <v>1526</v>
          </cell>
          <cell r="W182">
            <v>2356</v>
          </cell>
          <cell r="X182">
            <v>2442</v>
          </cell>
          <cell r="Y182">
            <v>2442</v>
          </cell>
          <cell r="Z182">
            <v>2442</v>
          </cell>
          <cell r="AA182">
            <v>2442</v>
          </cell>
          <cell r="AB182">
            <v>2442</v>
          </cell>
          <cell r="AC182">
            <v>2442</v>
          </cell>
        </row>
      </sheetData>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Report"/>
      <sheetName val="Comp"/>
    </sheetNames>
    <sheetDataSet>
      <sheetData sheetId="0"/>
      <sheetData sheetId="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
      <sheetName val="2.02"/>
      <sheetName val="2.03"/>
      <sheetName val="2.04"/>
      <sheetName val="2.05"/>
      <sheetName val="2.06"/>
      <sheetName val="2.07"/>
      <sheetName val="2.08"/>
      <sheetName val="2.09"/>
      <sheetName val="end"/>
      <sheetName val="Taiwan"/>
      <sheetName val="Hong Kong"/>
      <sheetName val="Rev"/>
      <sheetName val="ret aum"/>
      <sheetName val="mf aum"/>
      <sheetName val="Sheet2"/>
      <sheetName val="Data &amp; Global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71">
          <cell r="G171">
            <v>5.4999999999999997E-3</v>
          </cell>
          <cell r="H171">
            <v>5.4999999999999997E-3</v>
          </cell>
          <cell r="I171">
            <v>5.4999999999999997E-3</v>
          </cell>
          <cell r="J171">
            <v>5.4999999999999997E-3</v>
          </cell>
          <cell r="K171">
            <v>5.4999999999999997E-3</v>
          </cell>
          <cell r="L171">
            <v>5.3624999999999992E-3</v>
          </cell>
          <cell r="M171">
            <v>5.3088749999999994E-3</v>
          </cell>
          <cell r="N171">
            <v>5.2557862499999991E-3</v>
          </cell>
          <cell r="O171">
            <v>5.2026974999999989E-3</v>
          </cell>
          <cell r="P171">
            <v>5.1496087499999987E-3</v>
          </cell>
          <cell r="Q171">
            <v>5.0965199999999993E-3</v>
          </cell>
        </row>
        <row r="172">
          <cell r="G172">
            <v>1.2E-2</v>
          </cell>
          <cell r="H172">
            <v>1.2E-2</v>
          </cell>
          <cell r="I172">
            <v>1.2E-2</v>
          </cell>
          <cell r="J172">
            <v>1.2E-2</v>
          </cell>
          <cell r="K172">
            <v>1.2E-2</v>
          </cell>
          <cell r="L172">
            <v>1.17E-2</v>
          </cell>
          <cell r="M172">
            <v>1.1583E-2</v>
          </cell>
          <cell r="N172">
            <v>1.1467169999999999E-2</v>
          </cell>
          <cell r="O172">
            <v>1.1351339999999998E-2</v>
          </cell>
          <cell r="P172">
            <v>1.1235509999999997E-2</v>
          </cell>
          <cell r="Q172">
            <v>1.111968E-2</v>
          </cell>
        </row>
        <row r="173">
          <cell r="G173">
            <v>5.442922675497913E-3</v>
          </cell>
          <cell r="H173">
            <v>5.442922675497913E-3</v>
          </cell>
          <cell r="I173">
            <v>5.442922675497913E-3</v>
          </cell>
          <cell r="J173">
            <v>5.442922675497913E-3</v>
          </cell>
          <cell r="K173">
            <v>5.442922675497913E-3</v>
          </cell>
          <cell r="L173">
            <v>5.2517767400296587E-3</v>
          </cell>
          <cell r="M173">
            <v>5.1992589726293625E-3</v>
          </cell>
          <cell r="N173">
            <v>5.1472663829030688E-3</v>
          </cell>
          <cell r="O173">
            <v>5.0952737931767751E-3</v>
          </cell>
          <cell r="P173">
            <v>5.0432812034504814E-3</v>
          </cell>
          <cell r="Q173">
            <v>4.9912886137241878E-3</v>
          </cell>
        </row>
        <row r="174">
          <cell r="G174">
            <v>5.8900406920986562E-3</v>
          </cell>
          <cell r="H174">
            <v>5.8900406920986562E-3</v>
          </cell>
          <cell r="I174">
            <v>5.8900406920986562E-3</v>
          </cell>
          <cell r="J174">
            <v>5.8900406920986562E-3</v>
          </cell>
          <cell r="K174">
            <v>5.8900406920986562E-3</v>
          </cell>
          <cell r="L174">
            <v>6.1500481583115574E-3</v>
          </cell>
          <cell r="M174">
            <v>6.0885476767284421E-3</v>
          </cell>
          <cell r="N174">
            <v>6.0276621999611575E-3</v>
          </cell>
          <cell r="O174">
            <v>5.9667767231938729E-3</v>
          </cell>
          <cell r="P174">
            <v>5.9058912464265883E-3</v>
          </cell>
          <cell r="Q174">
            <v>5.8450057696593045E-3</v>
          </cell>
        </row>
        <row r="175">
          <cell r="G175">
            <v>1.3094334851590382E-2</v>
          </cell>
          <cell r="H175">
            <v>1.3094334851590382E-2</v>
          </cell>
          <cell r="I175">
            <v>1.3094334851590382E-2</v>
          </cell>
          <cell r="J175">
            <v>1.3094334851590382E-2</v>
          </cell>
          <cell r="K175">
            <v>1.3094334851590382E-2</v>
          </cell>
          <cell r="L175">
            <v>1.2859620390418089E-2</v>
          </cell>
          <cell r="M175">
            <v>1.2731024186513907E-2</v>
          </cell>
          <cell r="N175">
            <v>1.2603713944648768E-2</v>
          </cell>
          <cell r="O175">
            <v>1.2476403702783629E-2</v>
          </cell>
          <cell r="P175">
            <v>1.2349093460918489E-2</v>
          </cell>
          <cell r="Q175">
            <v>1.222178321905335E-2</v>
          </cell>
        </row>
        <row r="176">
          <cell r="G176">
            <v>7.6919445051040784E-3</v>
          </cell>
          <cell r="H176">
            <v>7.6919445051040784E-3</v>
          </cell>
          <cell r="I176">
            <v>7.6919445051040784E-3</v>
          </cell>
          <cell r="J176">
            <v>7.6919445051040784E-3</v>
          </cell>
          <cell r="K176">
            <v>7.6919445051040784E-3</v>
          </cell>
          <cell r="L176">
            <v>7.6915813350481076E-3</v>
          </cell>
          <cell r="M176">
            <v>7.6146655216976266E-3</v>
          </cell>
          <cell r="N176">
            <v>7.5385188664806504E-3</v>
          </cell>
          <cell r="O176">
            <v>7.4623722112636742E-3</v>
          </cell>
          <cell r="P176">
            <v>7.386225556046698E-3</v>
          </cell>
          <cell r="Q176">
            <v>7.3100789008297209E-3</v>
          </cell>
        </row>
        <row r="177">
          <cell r="G177">
            <v>6.0000000000000001E-3</v>
          </cell>
          <cell r="H177">
            <v>6.0000000000000001E-3</v>
          </cell>
          <cell r="I177">
            <v>6.0000000000000001E-3</v>
          </cell>
          <cell r="J177">
            <v>6.0000000000000001E-3</v>
          </cell>
          <cell r="K177">
            <v>6.0000000000000001E-3</v>
          </cell>
          <cell r="L177">
            <v>5.8500000000000002E-3</v>
          </cell>
          <cell r="M177">
            <v>5.7914999999999998E-3</v>
          </cell>
          <cell r="N177">
            <v>5.7335849999999994E-3</v>
          </cell>
          <cell r="O177">
            <v>5.675669999999999E-3</v>
          </cell>
          <cell r="P177">
            <v>5.6177549999999986E-3</v>
          </cell>
          <cell r="Q177">
            <v>5.5598399999999999E-3</v>
          </cell>
        </row>
        <row r="178">
          <cell r="G178">
            <v>5.0000000000000001E-3</v>
          </cell>
          <cell r="H178">
            <v>5.0000000000000001E-3</v>
          </cell>
          <cell r="I178">
            <v>5.0000000000000001E-3</v>
          </cell>
          <cell r="J178">
            <v>5.0000000000000001E-3</v>
          </cell>
          <cell r="K178">
            <v>5.0000000000000001E-3</v>
          </cell>
          <cell r="L178">
            <v>4.875E-3</v>
          </cell>
          <cell r="M178">
            <v>4.8262499999999998E-3</v>
          </cell>
          <cell r="N178">
            <v>4.7779874999999998E-3</v>
          </cell>
          <cell r="O178">
            <v>4.7297249999999997E-3</v>
          </cell>
          <cell r="P178">
            <v>4.6814624999999997E-3</v>
          </cell>
          <cell r="Q178">
            <v>4.6331999999999996E-3</v>
          </cell>
        </row>
        <row r="179">
          <cell r="G179">
            <v>1.208707832454497E-2</v>
          </cell>
          <cell r="H179">
            <v>1.208707832454497E-2</v>
          </cell>
          <cell r="I179">
            <v>1.208707832454497E-2</v>
          </cell>
          <cell r="J179">
            <v>1.208707832454497E-2</v>
          </cell>
          <cell r="K179">
            <v>1.208707832454497E-2</v>
          </cell>
          <cell r="L179">
            <v>1.1870418821924392E-2</v>
          </cell>
          <cell r="M179">
            <v>1.1751714633705147E-2</v>
          </cell>
          <cell r="N179">
            <v>1.1634197487368096E-2</v>
          </cell>
          <cell r="O179">
            <v>1.1516680341031045E-2</v>
          </cell>
          <cell r="P179">
            <v>1.1399163194693994E-2</v>
          </cell>
          <cell r="Q179">
            <v>1.1281646048356941E-2</v>
          </cell>
        </row>
        <row r="180">
          <cell r="G180">
            <v>7.1109056030389164E-3</v>
          </cell>
          <cell r="H180">
            <v>7.1109056030389164E-3</v>
          </cell>
          <cell r="I180">
            <v>7.1109056030389164E-3</v>
          </cell>
          <cell r="J180">
            <v>7.1109056030389164E-3</v>
          </cell>
          <cell r="K180">
            <v>7.1109056030389164E-3</v>
          </cell>
          <cell r="L180">
            <v>7.0429791475638565E-3</v>
          </cell>
          <cell r="M180">
            <v>6.9725493560882177E-3</v>
          </cell>
          <cell r="N180">
            <v>6.9028238625273358E-3</v>
          </cell>
          <cell r="O180">
            <v>6.8330983689664539E-3</v>
          </cell>
          <cell r="P180">
            <v>6.763372875405572E-3</v>
          </cell>
          <cell r="Q180">
            <v>6.6936473818446892E-3</v>
          </cell>
        </row>
        <row r="181">
          <cell r="G181">
            <v>5.8405192729498101E-3</v>
          </cell>
          <cell r="H181">
            <v>5.8405192729498101E-3</v>
          </cell>
          <cell r="I181">
            <v>5.8405192729498101E-3</v>
          </cell>
          <cell r="J181">
            <v>5.8405192729498101E-3</v>
          </cell>
          <cell r="K181">
            <v>5.8405192729498101E-3</v>
          </cell>
          <cell r="L181">
            <v>5.5431456238759546E-3</v>
          </cell>
          <cell r="M181">
            <v>5.4877141676371952E-3</v>
          </cell>
          <cell r="N181">
            <v>5.4328370259608232E-3</v>
          </cell>
          <cell r="O181">
            <v>5.3779598842844511E-3</v>
          </cell>
          <cell r="P181">
            <v>5.323082742608079E-3</v>
          </cell>
          <cell r="Q181">
            <v>5.2682056009317069E-3</v>
          </cell>
        </row>
        <row r="182">
          <cell r="G182">
            <v>3.6112977765461051E-3</v>
          </cell>
          <cell r="H182">
            <v>3.6112977765461051E-3</v>
          </cell>
          <cell r="I182">
            <v>3.6112977765461051E-3</v>
          </cell>
          <cell r="J182">
            <v>3.6112977765461051E-3</v>
          </cell>
          <cell r="K182">
            <v>3.6112977765461051E-3</v>
          </cell>
          <cell r="L182">
            <v>3.6329813828899055E-3</v>
          </cell>
          <cell r="M182">
            <v>3.5966515690610064E-3</v>
          </cell>
          <cell r="N182">
            <v>3.5606850533703963E-3</v>
          </cell>
          <cell r="O182">
            <v>3.5247185376797861E-3</v>
          </cell>
          <cell r="P182">
            <v>3.488752021989176E-3</v>
          </cell>
          <cell r="Q182">
            <v>3.4527855062985659E-3</v>
          </cell>
        </row>
        <row r="183">
          <cell r="G183">
            <v>1.0999999999999999E-2</v>
          </cell>
          <cell r="H183">
            <v>1.0999999999999999E-2</v>
          </cell>
          <cell r="I183">
            <v>1.0999999999999999E-2</v>
          </cell>
          <cell r="J183">
            <v>1.0999999999999999E-2</v>
          </cell>
          <cell r="K183">
            <v>1.0999999999999999E-2</v>
          </cell>
          <cell r="L183">
            <v>1.0724999999999998E-2</v>
          </cell>
          <cell r="M183">
            <v>1.0617749999999999E-2</v>
          </cell>
          <cell r="N183">
            <v>1.0511572499999998E-2</v>
          </cell>
          <cell r="O183">
            <v>1.0405394999999998E-2</v>
          </cell>
          <cell r="P183">
            <v>1.0299217499999997E-2</v>
          </cell>
          <cell r="Q183">
            <v>1.0193039999999999E-2</v>
          </cell>
        </row>
        <row r="184">
          <cell r="G184">
            <v>8.6492173683598607E-3</v>
          </cell>
          <cell r="H184">
            <v>8.6492173683598607E-3</v>
          </cell>
          <cell r="I184">
            <v>8.6492173683598607E-3</v>
          </cell>
          <cell r="J184">
            <v>8.6492173683598607E-3</v>
          </cell>
          <cell r="K184">
            <v>8.6492173683598607E-3</v>
          </cell>
          <cell r="L184">
            <v>8.5810278891775803E-3</v>
          </cell>
          <cell r="M184">
            <v>8.4952176102858039E-3</v>
          </cell>
          <cell r="N184">
            <v>8.4102654341829466E-3</v>
          </cell>
          <cell r="O184">
            <v>8.3253132580800894E-3</v>
          </cell>
          <cell r="P184">
            <v>8.2403610819772322E-3</v>
          </cell>
          <cell r="Q184">
            <v>8.1554089058743715E-3</v>
          </cell>
        </row>
        <row r="185">
          <cell r="G185">
            <v>5.2197749443763002E-3</v>
          </cell>
          <cell r="H185">
            <v>5.2197749443763002E-3</v>
          </cell>
          <cell r="I185">
            <v>5.2197749443763002E-3</v>
          </cell>
          <cell r="J185">
            <v>5.2197749443763002E-3</v>
          </cell>
          <cell r="K185">
            <v>5.2197749443763002E-3</v>
          </cell>
          <cell r="L185">
            <v>4.9285527287922333E-3</v>
          </cell>
          <cell r="M185">
            <v>4.8792672015043111E-3</v>
          </cell>
          <cell r="N185">
            <v>4.8304745294892679E-3</v>
          </cell>
          <cell r="O185">
            <v>4.7816818574742247E-3</v>
          </cell>
          <cell r="P185">
            <v>4.7328891854591815E-3</v>
          </cell>
          <cell r="Q185">
            <v>4.6840965134441383E-3</v>
          </cell>
        </row>
        <row r="186">
          <cell r="G186">
            <v>4.0000000000000001E-3</v>
          </cell>
          <cell r="H186">
            <v>4.0000000000000001E-3</v>
          </cell>
          <cell r="I186">
            <v>4.0000000000000001E-3</v>
          </cell>
          <cell r="J186">
            <v>4.0000000000000001E-3</v>
          </cell>
          <cell r="K186">
            <v>4.0000000000000001E-3</v>
          </cell>
          <cell r="L186">
            <v>3.8999999999999998E-3</v>
          </cell>
          <cell r="M186">
            <v>3.8609999999999998E-3</v>
          </cell>
          <cell r="N186">
            <v>3.8223899999999997E-3</v>
          </cell>
          <cell r="O186">
            <v>3.7837799999999996E-3</v>
          </cell>
          <cell r="P186">
            <v>3.7451699999999995E-3</v>
          </cell>
          <cell r="Q186">
            <v>3.7065599999999998E-3</v>
          </cell>
        </row>
        <row r="187">
          <cell r="G187">
            <v>5.0000000000000001E-3</v>
          </cell>
          <cell r="H187">
            <v>5.0000000000000001E-3</v>
          </cell>
          <cell r="I187">
            <v>5.0000000000000001E-3</v>
          </cell>
          <cell r="J187">
            <v>5.0000000000000001E-3</v>
          </cell>
          <cell r="K187">
            <v>5.0000000000000001E-3</v>
          </cell>
          <cell r="L187">
            <v>4.875E-3</v>
          </cell>
          <cell r="M187">
            <v>4.8262499999999998E-3</v>
          </cell>
          <cell r="N187">
            <v>4.7779874999999998E-3</v>
          </cell>
          <cell r="O187">
            <v>4.7297249999999997E-3</v>
          </cell>
          <cell r="P187">
            <v>4.6814624999999997E-3</v>
          </cell>
          <cell r="Q187">
            <v>4.6331999999999996E-3</v>
          </cell>
        </row>
        <row r="188">
          <cell r="G188">
            <v>3.0137919198929683E-3</v>
          </cell>
          <cell r="H188">
            <v>3.0137919198929683E-3</v>
          </cell>
          <cell r="I188">
            <v>3.0137919198929683E-3</v>
          </cell>
          <cell r="J188">
            <v>3.0137919198929683E-3</v>
          </cell>
          <cell r="K188">
            <v>3.0137919198929683E-3</v>
          </cell>
          <cell r="L188">
            <v>2.9519560643339465E-3</v>
          </cell>
          <cell r="M188">
            <v>2.9224365036906071E-3</v>
          </cell>
          <cell r="N188">
            <v>2.893212138653701E-3</v>
          </cell>
          <cell r="O188">
            <v>2.8639877736167949E-3</v>
          </cell>
          <cell r="P188">
            <v>2.8347634085798888E-3</v>
          </cell>
          <cell r="Q188">
            <v>2.8055390435429827E-3</v>
          </cell>
        </row>
        <row r="189">
          <cell r="G189">
            <v>3.0671107811579969E-3</v>
          </cell>
          <cell r="H189">
            <v>3.0671107811579969E-3</v>
          </cell>
          <cell r="I189">
            <v>3.0671107811579969E-3</v>
          </cell>
          <cell r="J189">
            <v>3.0671107811579969E-3</v>
          </cell>
          <cell r="K189">
            <v>3.0671107811579969E-3</v>
          </cell>
          <cell r="L189">
            <v>3.0573297767660761E-3</v>
          </cell>
          <cell r="M189">
            <v>3.0267564789984154E-3</v>
          </cell>
          <cell r="N189">
            <v>2.9964889142084315E-3</v>
          </cell>
          <cell r="O189">
            <v>2.9662213494184471E-3</v>
          </cell>
          <cell r="P189">
            <v>2.9359537846284627E-3</v>
          </cell>
          <cell r="Q189">
            <v>2.9056862198384788E-3</v>
          </cell>
        </row>
        <row r="190">
          <cell r="G190">
            <v>6.5327835318847189E-3</v>
          </cell>
          <cell r="H190">
            <v>6.5327835318847189E-3</v>
          </cell>
          <cell r="I190">
            <v>6.5327835318847189E-3</v>
          </cell>
          <cell r="J190">
            <v>6.5327835318847189E-3</v>
          </cell>
          <cell r="K190">
            <v>6.5327835318847189E-3</v>
          </cell>
          <cell r="L190">
            <v>6.4015891011696283E-3</v>
          </cell>
          <cell r="M190">
            <v>6.3375732101579318E-3</v>
          </cell>
          <cell r="N190">
            <v>6.2741974780563528E-3</v>
          </cell>
          <cell r="O190">
            <v>6.2108217459547737E-3</v>
          </cell>
          <cell r="P190">
            <v>6.1474460138531946E-3</v>
          </cell>
          <cell r="Q190">
            <v>6.0840702817516147E-3</v>
          </cell>
        </row>
        <row r="191">
          <cell r="G191">
            <v>4.5203802623955064E-3</v>
          </cell>
          <cell r="H191">
            <v>4.5203802623955064E-3</v>
          </cell>
          <cell r="I191">
            <v>4.5203802623955064E-3</v>
          </cell>
          <cell r="J191">
            <v>4.5203802623955064E-3</v>
          </cell>
          <cell r="K191">
            <v>4.5203802623955064E-3</v>
          </cell>
          <cell r="L191">
            <v>4.4273315052752215E-3</v>
          </cell>
          <cell r="M191">
            <v>4.3830581902224693E-3</v>
          </cell>
          <cell r="N191">
            <v>4.3392276083202442E-3</v>
          </cell>
          <cell r="O191">
            <v>4.29539702641802E-3</v>
          </cell>
          <cell r="P191">
            <v>4.2515664445157957E-3</v>
          </cell>
          <cell r="Q191">
            <v>4.2077358626135706E-3</v>
          </cell>
        </row>
        <row r="192">
          <cell r="G192">
            <v>5.0000000000000001E-3</v>
          </cell>
          <cell r="H192">
            <v>5.0000000000000001E-3</v>
          </cell>
          <cell r="I192">
            <v>5.0000000000000001E-3</v>
          </cell>
          <cell r="J192">
            <v>5.0000000000000001E-3</v>
          </cell>
          <cell r="K192">
            <v>5.0000000000000001E-3</v>
          </cell>
          <cell r="L192">
            <v>4.875E-3</v>
          </cell>
          <cell r="M192">
            <v>4.8262499999999998E-3</v>
          </cell>
          <cell r="N192">
            <v>4.7779874999999998E-3</v>
          </cell>
          <cell r="O192">
            <v>4.7297249999999997E-3</v>
          </cell>
          <cell r="P192">
            <v>4.6814624999999997E-3</v>
          </cell>
          <cell r="Q192">
            <v>4.6331999999999996E-3</v>
          </cell>
        </row>
        <row r="193">
          <cell r="G193">
            <v>1.5E-3</v>
          </cell>
          <cell r="H193">
            <v>1.5E-3</v>
          </cell>
          <cell r="I193">
            <v>1.5E-3</v>
          </cell>
          <cell r="J193">
            <v>1.5E-3</v>
          </cell>
          <cell r="K193">
            <v>1.5E-3</v>
          </cell>
          <cell r="L193">
            <v>1.4625E-3</v>
          </cell>
          <cell r="M193">
            <v>1.4478749999999999E-3</v>
          </cell>
          <cell r="N193">
            <v>1.4333962499999998E-3</v>
          </cell>
          <cell r="O193">
            <v>1.4189174999999997E-3</v>
          </cell>
          <cell r="P193">
            <v>1.4044387499999996E-3</v>
          </cell>
          <cell r="Q193">
            <v>1.38996E-3</v>
          </cell>
        </row>
        <row r="194">
          <cell r="G194">
            <v>5.5277399115947626E-3</v>
          </cell>
          <cell r="H194">
            <v>5.5277399115947626E-3</v>
          </cell>
          <cell r="I194">
            <v>5.5277399115947626E-3</v>
          </cell>
          <cell r="J194">
            <v>5.5277399115947626E-3</v>
          </cell>
          <cell r="K194">
            <v>5.5277399115947626E-3</v>
          </cell>
          <cell r="L194">
            <v>5.4167292394512239E-3</v>
          </cell>
          <cell r="M194">
            <v>5.3625619470567118E-3</v>
          </cell>
          <cell r="N194">
            <v>5.3089363275861442E-3</v>
          </cell>
          <cell r="O194">
            <v>5.2553107081155775E-3</v>
          </cell>
          <cell r="P194">
            <v>5.2016850886450108E-3</v>
          </cell>
          <cell r="Q194">
            <v>5.1480594691744432E-3</v>
          </cell>
        </row>
        <row r="195">
          <cell r="G195">
            <v>4.9733771597162378E-3</v>
          </cell>
          <cell r="H195">
            <v>4.9733771597162378E-3</v>
          </cell>
          <cell r="I195">
            <v>4.9733771597162378E-3</v>
          </cell>
          <cell r="J195">
            <v>4.9733771597162378E-3</v>
          </cell>
          <cell r="K195">
            <v>4.9733771597162378E-3</v>
          </cell>
          <cell r="L195">
            <v>4.8232236726934944E-3</v>
          </cell>
          <cell r="M195">
            <v>4.774991435966559E-3</v>
          </cell>
          <cell r="N195">
            <v>4.7272415216068932E-3</v>
          </cell>
          <cell r="O195">
            <v>4.6794916072472274E-3</v>
          </cell>
          <cell r="P195">
            <v>4.6317416928875615E-3</v>
          </cell>
          <cell r="Q195">
            <v>4.5839917785278966E-3</v>
          </cell>
        </row>
        <row r="196">
          <cell r="G196">
            <v>3.0098747950664155E-3</v>
          </cell>
          <cell r="H196">
            <v>3.0098747950664155E-3</v>
          </cell>
          <cell r="I196">
            <v>3.0098747950664155E-3</v>
          </cell>
          <cell r="J196">
            <v>3.0098747950664155E-3</v>
          </cell>
          <cell r="K196">
            <v>3.0098747950664155E-3</v>
          </cell>
          <cell r="L196">
            <v>2.9442875416422314E-3</v>
          </cell>
          <cell r="M196">
            <v>2.9148446662258091E-3</v>
          </cell>
          <cell r="N196">
            <v>2.885696219563551E-3</v>
          </cell>
          <cell r="O196">
            <v>2.856547772901293E-3</v>
          </cell>
          <cell r="P196">
            <v>2.8273993262390349E-3</v>
          </cell>
          <cell r="Q196">
            <v>2.7982508795767768E-3</v>
          </cell>
        </row>
        <row r="197">
          <cell r="G197">
            <v>2.0366852255741348E-3</v>
          </cell>
          <cell r="H197">
            <v>2.0366852255741348E-3</v>
          </cell>
          <cell r="I197">
            <v>2.0366852255741348E-3</v>
          </cell>
          <cell r="J197">
            <v>2.0366852255741348E-3</v>
          </cell>
          <cell r="K197">
            <v>2.0366852255741348E-3</v>
          </cell>
          <cell r="L197">
            <v>2.0221922701850826E-3</v>
          </cell>
          <cell r="M197">
            <v>2.0019703474832319E-3</v>
          </cell>
          <cell r="N197">
            <v>1.9819506440083997E-3</v>
          </cell>
          <cell r="O197">
            <v>1.9619309405335674E-3</v>
          </cell>
          <cell r="P197">
            <v>1.9419112370587352E-3</v>
          </cell>
          <cell r="Q197">
            <v>1.9218915335839025E-3</v>
          </cell>
        </row>
        <row r="198">
          <cell r="G198">
            <v>1.1000000000000001E-3</v>
          </cell>
          <cell r="H198">
            <v>1.1000000000000001E-3</v>
          </cell>
          <cell r="I198">
            <v>1.1000000000000001E-3</v>
          </cell>
          <cell r="J198">
            <v>1.1000000000000001E-3</v>
          </cell>
          <cell r="K198">
            <v>1.1000000000000001E-3</v>
          </cell>
          <cell r="L198">
            <v>1.0725000000000001E-3</v>
          </cell>
          <cell r="M198">
            <v>1.061775E-3</v>
          </cell>
          <cell r="N198">
            <v>1.0511572499999999E-3</v>
          </cell>
          <cell r="O198">
            <v>1.0405394999999998E-3</v>
          </cell>
          <cell r="P198">
            <v>1.0299217499999997E-3</v>
          </cell>
          <cell r="Q198">
            <v>1.019304E-3</v>
          </cell>
        </row>
        <row r="199">
          <cell r="G199">
            <v>5.0261280836644421E-3</v>
          </cell>
          <cell r="H199">
            <v>5.0261280836644421E-3</v>
          </cell>
          <cell r="I199">
            <v>5.0261280836644421E-3</v>
          </cell>
          <cell r="J199">
            <v>5.0261280836644421E-3</v>
          </cell>
          <cell r="K199">
            <v>5.0261280836644421E-3</v>
          </cell>
          <cell r="L199">
            <v>4.9260828851130766E-3</v>
          </cell>
          <cell r="M199">
            <v>4.8768220562619459E-3</v>
          </cell>
          <cell r="N199">
            <v>4.8280538356993263E-3</v>
          </cell>
          <cell r="O199">
            <v>4.7792856151367066E-3</v>
          </cell>
          <cell r="P199">
            <v>4.730517394574087E-3</v>
          </cell>
          <cell r="Q199">
            <v>4.6817491740114682E-3</v>
          </cell>
        </row>
        <row r="200">
          <cell r="G200">
            <v>3.6897883347185439E-3</v>
          </cell>
          <cell r="H200">
            <v>3.6897883347185439E-3</v>
          </cell>
          <cell r="I200">
            <v>3.6897883347185439E-3</v>
          </cell>
          <cell r="J200">
            <v>3.6897883347185439E-3</v>
          </cell>
          <cell r="K200">
            <v>3.6897883347185439E-3</v>
          </cell>
          <cell r="L200">
            <v>3.4389053124739429E-3</v>
          </cell>
          <cell r="M200">
            <v>3.4045162593492034E-3</v>
          </cell>
          <cell r="N200">
            <v>3.3704710967557114E-3</v>
          </cell>
          <cell r="O200">
            <v>3.3364259341622194E-3</v>
          </cell>
          <cell r="P200">
            <v>3.3023807715687275E-3</v>
          </cell>
          <cell r="Q200">
            <v>3.2683356089752351E-3</v>
          </cell>
        </row>
        <row r="201">
          <cell r="G201">
            <v>1.5E-3</v>
          </cell>
          <cell r="H201">
            <v>1.5E-3</v>
          </cell>
          <cell r="I201">
            <v>1.5E-3</v>
          </cell>
          <cell r="J201">
            <v>1.5E-3</v>
          </cell>
          <cell r="K201">
            <v>1.5E-3</v>
          </cell>
          <cell r="L201">
            <v>1.4625E-3</v>
          </cell>
          <cell r="M201">
            <v>1.4478749999999999E-3</v>
          </cell>
          <cell r="N201">
            <v>1.4333962499999998E-3</v>
          </cell>
          <cell r="O201">
            <v>1.4189174999999997E-3</v>
          </cell>
          <cell r="P201">
            <v>1.4044387499999996E-3</v>
          </cell>
          <cell r="Q201">
            <v>1.38996E-3</v>
          </cell>
        </row>
        <row r="202">
          <cell r="G202">
            <v>5.0000000000000001E-4</v>
          </cell>
          <cell r="H202">
            <v>5.0000000000000001E-4</v>
          </cell>
          <cell r="I202">
            <v>5.0000000000000001E-4</v>
          </cell>
          <cell r="J202">
            <v>5.0000000000000001E-4</v>
          </cell>
          <cell r="K202">
            <v>5.0000000000000001E-4</v>
          </cell>
          <cell r="L202">
            <v>4.8749999999999998E-4</v>
          </cell>
          <cell r="M202">
            <v>4.8262499999999998E-4</v>
          </cell>
          <cell r="N202">
            <v>4.7779874999999997E-4</v>
          </cell>
          <cell r="O202">
            <v>4.7297249999999995E-4</v>
          </cell>
          <cell r="P202">
            <v>4.6814624999999994E-4</v>
          </cell>
          <cell r="Q202">
            <v>4.6331999999999998E-4</v>
          </cell>
        </row>
        <row r="203">
          <cell r="G203">
            <v>1.9165331489486234E-3</v>
          </cell>
          <cell r="H203">
            <v>1.9165331489486234E-3</v>
          </cell>
          <cell r="I203">
            <v>1.9165331489486234E-3</v>
          </cell>
          <cell r="J203">
            <v>1.9165331489486234E-3</v>
          </cell>
          <cell r="K203">
            <v>1.9165331489486234E-3</v>
          </cell>
          <cell r="L203">
            <v>1.7906359141217263E-3</v>
          </cell>
          <cell r="M203">
            <v>1.772729554980509E-3</v>
          </cell>
          <cell r="N203">
            <v>1.755002259430704E-3</v>
          </cell>
          <cell r="O203">
            <v>1.7372749638808989E-3</v>
          </cell>
          <cell r="P203">
            <v>1.7195476683310939E-3</v>
          </cell>
          <cell r="Q203">
            <v>1.7018203727812886E-3</v>
          </cell>
        </row>
        <row r="204">
          <cell r="G204">
            <v>3.0064394098667912E-3</v>
          </cell>
          <cell r="H204">
            <v>3.0064394098667912E-3</v>
          </cell>
          <cell r="I204">
            <v>3.0064394098667912E-3</v>
          </cell>
          <cell r="J204">
            <v>3.0064394098667912E-3</v>
          </cell>
          <cell r="K204">
            <v>3.0064394098667912E-3</v>
          </cell>
          <cell r="L204">
            <v>2.9375703256900587E-3</v>
          </cell>
          <cell r="M204">
            <v>2.9081946224331582E-3</v>
          </cell>
          <cell r="N204">
            <v>2.8791126762088264E-3</v>
          </cell>
          <cell r="O204">
            <v>2.8500307299844947E-3</v>
          </cell>
          <cell r="P204">
            <v>2.8209487837601629E-3</v>
          </cell>
          <cell r="Q204">
            <v>2.791866837535832E-3</v>
          </cell>
        </row>
        <row r="205">
          <cell r="G205">
            <v>3.5176526710148492E-3</v>
          </cell>
          <cell r="H205">
            <v>3.5176526710148492E-3</v>
          </cell>
          <cell r="I205">
            <v>3.5176526710148492E-3</v>
          </cell>
          <cell r="J205">
            <v>3.5176526710148492E-3</v>
          </cell>
          <cell r="K205">
            <v>3.5176526710148492E-3</v>
          </cell>
          <cell r="L205">
            <v>3.4470095160144157E-3</v>
          </cell>
          <cell r="M205">
            <v>3.4125394208542716E-3</v>
          </cell>
          <cell r="N205">
            <v>3.3784140266457287E-3</v>
          </cell>
          <cell r="O205">
            <v>3.3442886324371859E-3</v>
          </cell>
          <cell r="P205">
            <v>3.3101632382286431E-3</v>
          </cell>
          <cell r="Q205">
            <v>3.2760378440201006E-3</v>
          </cell>
        </row>
        <row r="206">
          <cell r="G206">
            <v>1.5437525851588309E-3</v>
          </cell>
          <cell r="H206">
            <v>1.5437525851588309E-3</v>
          </cell>
          <cell r="I206">
            <v>1.5437525851588309E-3</v>
          </cell>
          <cell r="J206">
            <v>1.5437525851588309E-3</v>
          </cell>
          <cell r="K206">
            <v>1.5437525851588309E-3</v>
          </cell>
          <cell r="L206">
            <v>1.5490618287199729E-3</v>
          </cell>
          <cell r="M206">
            <v>1.5335712104327731E-3</v>
          </cell>
          <cell r="N206">
            <v>1.5182354983284453E-3</v>
          </cell>
          <cell r="O206">
            <v>1.5028997862241175E-3</v>
          </cell>
          <cell r="P206">
            <v>1.4875640741197898E-3</v>
          </cell>
          <cell r="Q206">
            <v>1.472228362015462E-3</v>
          </cell>
        </row>
        <row r="207">
          <cell r="G207">
            <v>3.0000000000000001E-3</v>
          </cell>
          <cell r="H207">
            <v>3.0000000000000001E-3</v>
          </cell>
          <cell r="I207">
            <v>3.0000000000000001E-3</v>
          </cell>
          <cell r="J207">
            <v>3.0000000000000001E-3</v>
          </cell>
          <cell r="K207">
            <v>3.0000000000000001E-3</v>
          </cell>
          <cell r="L207">
            <v>2.9250000000000001E-3</v>
          </cell>
          <cell r="M207">
            <v>2.8957499999999999E-3</v>
          </cell>
          <cell r="N207">
            <v>2.8667924999999997E-3</v>
          </cell>
          <cell r="O207">
            <v>2.8378349999999995E-3</v>
          </cell>
          <cell r="P207">
            <v>2.8088774999999993E-3</v>
          </cell>
          <cell r="Q207">
            <v>2.77992E-3</v>
          </cell>
        </row>
        <row r="208">
          <cell r="G208">
            <v>1.5E-3</v>
          </cell>
          <cell r="H208">
            <v>1.5E-3</v>
          </cell>
          <cell r="I208">
            <v>1.5E-3</v>
          </cell>
          <cell r="J208">
            <v>1.5E-3</v>
          </cell>
          <cell r="K208">
            <v>1.5E-3</v>
          </cell>
          <cell r="L208">
            <v>1.4625E-3</v>
          </cell>
          <cell r="M208">
            <v>1.4478749999999999E-3</v>
          </cell>
          <cell r="N208">
            <v>1.4333962499999998E-3</v>
          </cell>
          <cell r="O208">
            <v>1.4189174999999997E-3</v>
          </cell>
          <cell r="P208">
            <v>1.4044387499999996E-3</v>
          </cell>
          <cell r="Q208">
            <v>1.38996E-3</v>
          </cell>
        </row>
        <row r="209">
          <cell r="G209">
            <v>2.512609050724892E-3</v>
          </cell>
          <cell r="H209">
            <v>2.512609050724892E-3</v>
          </cell>
          <cell r="I209">
            <v>2.512609050724892E-3</v>
          </cell>
          <cell r="J209">
            <v>2.512609050724892E-3</v>
          </cell>
          <cell r="K209">
            <v>2.512609050724892E-3</v>
          </cell>
          <cell r="L209">
            <v>2.4621496542960109E-3</v>
          </cell>
          <cell r="M209">
            <v>2.4375281577530506E-3</v>
          </cell>
          <cell r="N209">
            <v>2.4131528761755202E-3</v>
          </cell>
          <cell r="O209">
            <v>2.3887775945979897E-3</v>
          </cell>
          <cell r="P209">
            <v>2.3644023130204592E-3</v>
          </cell>
          <cell r="Q209">
            <v>2.3400270314429287E-3</v>
          </cell>
        </row>
        <row r="210">
          <cell r="G210">
            <v>2.9288022055439095E-3</v>
          </cell>
          <cell r="H210">
            <v>2.9288022055439095E-3</v>
          </cell>
          <cell r="I210">
            <v>2.9288022055439095E-3</v>
          </cell>
          <cell r="J210">
            <v>2.9288022055439095E-3</v>
          </cell>
          <cell r="K210">
            <v>2.9288022055439095E-3</v>
          </cell>
          <cell r="L210">
            <v>2.7878117667396321E-3</v>
          </cell>
          <cell r="M210">
            <v>2.7599336490722356E-3</v>
          </cell>
          <cell r="N210">
            <v>2.7323343125815131E-3</v>
          </cell>
          <cell r="O210">
            <v>2.704734976090791E-3</v>
          </cell>
          <cell r="P210">
            <v>2.6771356396000688E-3</v>
          </cell>
          <cell r="Q210">
            <v>2.6495363031093463E-3</v>
          </cell>
        </row>
        <row r="211">
          <cell r="G211">
            <v>1.9714994887451028E-3</v>
          </cell>
          <cell r="H211">
            <v>1.9714994887451028E-3</v>
          </cell>
          <cell r="I211">
            <v>1.9714994887451028E-3</v>
          </cell>
          <cell r="J211">
            <v>1.9714994887451028E-3</v>
          </cell>
          <cell r="K211">
            <v>1.9714994887451028E-3</v>
          </cell>
          <cell r="L211">
            <v>1.8948199891345734E-3</v>
          </cell>
          <cell r="M211">
            <v>1.8758717892432275E-3</v>
          </cell>
          <cell r="N211">
            <v>1.8571130713507951E-3</v>
          </cell>
          <cell r="O211">
            <v>1.8383543534583628E-3</v>
          </cell>
          <cell r="P211">
            <v>1.8195956355659304E-3</v>
          </cell>
          <cell r="Q211">
            <v>1.8008369176734983E-3</v>
          </cell>
        </row>
        <row r="212">
          <cell r="G212">
            <v>1.5237037037037035E-3</v>
          </cell>
          <cell r="H212">
            <v>1.5237037037037035E-3</v>
          </cell>
          <cell r="I212">
            <v>1.5237037037037035E-3</v>
          </cell>
          <cell r="J212">
            <v>1.5237037037037035E-3</v>
          </cell>
          <cell r="K212">
            <v>1.5237037037037035E-3</v>
          </cell>
          <cell r="L212">
            <v>1.5090874348422491E-3</v>
          </cell>
          <cell r="M212">
            <v>1.4939965604938265E-3</v>
          </cell>
          <cell r="N212">
            <v>1.4790565948888882E-3</v>
          </cell>
          <cell r="O212">
            <v>1.4641166292839499E-3</v>
          </cell>
          <cell r="P212">
            <v>1.4491766636790116E-3</v>
          </cell>
          <cell r="Q212">
            <v>1.4342366980740733E-3</v>
          </cell>
        </row>
        <row r="213">
          <cell r="G213">
            <v>0</v>
          </cell>
          <cell r="H213">
            <v>0</v>
          </cell>
          <cell r="I213">
            <v>0</v>
          </cell>
          <cell r="J213">
            <v>0</v>
          </cell>
          <cell r="K213">
            <v>0</v>
          </cell>
          <cell r="L213">
            <v>0</v>
          </cell>
          <cell r="M213">
            <v>0</v>
          </cell>
          <cell r="N213">
            <v>0</v>
          </cell>
          <cell r="O213">
            <v>0</v>
          </cell>
          <cell r="P213">
            <v>0</v>
          </cell>
          <cell r="Q213">
            <v>0</v>
          </cell>
        </row>
        <row r="214">
          <cell r="G214">
            <v>1.556226058060645E-3</v>
          </cell>
          <cell r="H214">
            <v>1.556226058060645E-3</v>
          </cell>
          <cell r="I214">
            <v>1.556226058060645E-3</v>
          </cell>
          <cell r="J214">
            <v>1.556226058060645E-3</v>
          </cell>
          <cell r="K214">
            <v>1.556226058060645E-3</v>
          </cell>
          <cell r="L214">
            <v>1.5741957034615332E-3</v>
          </cell>
          <cell r="M214">
            <v>1.5584537464269179E-3</v>
          </cell>
          <cell r="N214">
            <v>1.5428692089626487E-3</v>
          </cell>
          <cell r="O214">
            <v>1.5272846714983795E-3</v>
          </cell>
          <cell r="P214">
            <v>1.5117001340341104E-3</v>
          </cell>
          <cell r="Q214">
            <v>1.4961155965698412E-3</v>
          </cell>
        </row>
        <row r="215">
          <cell r="G215">
            <v>2.0105039061241213E-3</v>
          </cell>
          <cell r="H215">
            <v>2.0105039061241213E-3</v>
          </cell>
          <cell r="I215">
            <v>2.0105039061241213E-3</v>
          </cell>
          <cell r="J215">
            <v>2.0105039061241213E-3</v>
          </cell>
          <cell r="K215">
            <v>2.0105039061241213E-3</v>
          </cell>
          <cell r="L215">
            <v>1.8161625841598343E-3</v>
          </cell>
          <cell r="M215">
            <v>1.7980009583182359E-3</v>
          </cell>
          <cell r="N215">
            <v>1.7800209487350534E-3</v>
          </cell>
          <cell r="O215">
            <v>1.7620409391518712E-3</v>
          </cell>
          <cell r="P215">
            <v>1.7440609295686889E-3</v>
          </cell>
          <cell r="Q215">
            <v>1.7260809199855065E-3</v>
          </cell>
        </row>
        <row r="216">
          <cell r="G216">
            <v>5.0000000000000001E-3</v>
          </cell>
          <cell r="H216">
            <v>5.0000000000000001E-3</v>
          </cell>
          <cell r="I216">
            <v>5.0000000000000001E-3</v>
          </cell>
          <cell r="J216">
            <v>5.0000000000000001E-3</v>
          </cell>
          <cell r="K216">
            <v>5.0000000000000001E-3</v>
          </cell>
          <cell r="L216">
            <v>4.875E-3</v>
          </cell>
          <cell r="M216">
            <v>4.8262499999999998E-3</v>
          </cell>
          <cell r="N216">
            <v>4.7779874999999998E-3</v>
          </cell>
          <cell r="O216">
            <v>4.7297249999999997E-3</v>
          </cell>
          <cell r="P216">
            <v>4.6814624999999997E-3</v>
          </cell>
          <cell r="Q216">
            <v>4.6331999999999996E-3</v>
          </cell>
        </row>
        <row r="217">
          <cell r="G217">
            <v>7.4999999999999997E-3</v>
          </cell>
          <cell r="H217">
            <v>7.4999999999999997E-3</v>
          </cell>
          <cell r="I217">
            <v>7.4999999999999997E-3</v>
          </cell>
          <cell r="J217">
            <v>7.4999999999999997E-3</v>
          </cell>
          <cell r="K217">
            <v>7.4999999999999997E-3</v>
          </cell>
          <cell r="L217">
            <v>7.3124999999999996E-3</v>
          </cell>
          <cell r="M217">
            <v>7.2393749999999993E-3</v>
          </cell>
          <cell r="N217">
            <v>7.1669812499999992E-3</v>
          </cell>
          <cell r="O217">
            <v>7.0945874999999992E-3</v>
          </cell>
          <cell r="P217">
            <v>7.0221937499999991E-3</v>
          </cell>
          <cell r="Q217">
            <v>6.949799999999999E-3</v>
          </cell>
        </row>
        <row r="218">
          <cell r="G218">
            <v>4.7978238347164831E-3</v>
          </cell>
          <cell r="H218">
            <v>4.7978238347164831E-3</v>
          </cell>
          <cell r="I218">
            <v>4.7978238347164831E-3</v>
          </cell>
          <cell r="J218">
            <v>4.7978238347164831E-3</v>
          </cell>
          <cell r="K218">
            <v>4.7978238347164831E-3</v>
          </cell>
          <cell r="L218">
            <v>4.4887271420498472E-3</v>
          </cell>
          <cell r="M218">
            <v>4.4438398706293488E-3</v>
          </cell>
          <cell r="N218">
            <v>4.3994014719230552E-3</v>
          </cell>
          <cell r="O218">
            <v>4.3549630732167615E-3</v>
          </cell>
          <cell r="P218">
            <v>4.3105246745104679E-3</v>
          </cell>
          <cell r="Q218">
            <v>4.2660862758041743E-3</v>
          </cell>
        </row>
        <row r="219">
          <cell r="G219">
            <v>4.7320576783214637E-3</v>
          </cell>
          <cell r="H219">
            <v>4.7320576783214637E-3</v>
          </cell>
          <cell r="I219">
            <v>4.7320576783214637E-3</v>
          </cell>
          <cell r="J219">
            <v>4.7320576783214637E-3</v>
          </cell>
          <cell r="K219">
            <v>4.7320576783214637E-3</v>
          </cell>
          <cell r="L219">
            <v>4.8516801387082434E-3</v>
          </cell>
          <cell r="M219">
            <v>4.8031633373211606E-3</v>
          </cell>
          <cell r="N219">
            <v>4.7551317039479495E-3</v>
          </cell>
          <cell r="O219">
            <v>4.7071000705747375E-3</v>
          </cell>
          <cell r="P219">
            <v>4.6590684372015256E-3</v>
          </cell>
          <cell r="Q219">
            <v>4.6110368038283145E-3</v>
          </cell>
        </row>
        <row r="220">
          <cell r="G220">
            <v>7.5378271521746761E-3</v>
          </cell>
          <cell r="H220">
            <v>7.5378271521746761E-3</v>
          </cell>
          <cell r="I220">
            <v>7.5378271521746761E-3</v>
          </cell>
          <cell r="J220">
            <v>7.5378271521746761E-3</v>
          </cell>
          <cell r="K220">
            <v>7.5378271521746761E-3</v>
          </cell>
          <cell r="L220">
            <v>7.3864489628880326E-3</v>
          </cell>
          <cell r="M220">
            <v>7.3125844732591519E-3</v>
          </cell>
          <cell r="N220">
            <v>7.2394586285265605E-3</v>
          </cell>
          <cell r="O220">
            <v>7.166332783793969E-3</v>
          </cell>
          <cell r="P220">
            <v>7.0932069390613776E-3</v>
          </cell>
          <cell r="Q220">
            <v>7.0200810943287853E-3</v>
          </cell>
        </row>
        <row r="221">
          <cell r="G221">
            <v>6.0514281069197172E-3</v>
          </cell>
          <cell r="H221">
            <v>6.0514281069197172E-3</v>
          </cell>
          <cell r="I221">
            <v>6.0514281069197172E-3</v>
          </cell>
          <cell r="J221">
            <v>6.0514281069197172E-3</v>
          </cell>
          <cell r="K221">
            <v>6.0514281069197172E-3</v>
          </cell>
          <cell r="L221">
            <v>5.950714596647917E-3</v>
          </cell>
          <cell r="M221">
            <v>5.8912074506814382E-3</v>
          </cell>
          <cell r="N221">
            <v>5.8322953761746239E-3</v>
          </cell>
          <cell r="O221">
            <v>5.7733833016678096E-3</v>
          </cell>
          <cell r="P221">
            <v>5.7144712271609954E-3</v>
          </cell>
          <cell r="Q221">
            <v>5.6555591526541802E-3</v>
          </cell>
        </row>
        <row r="222">
          <cell r="G222">
            <v>6.0000000000000001E-3</v>
          </cell>
          <cell r="H222">
            <v>6.0000000000000001E-3</v>
          </cell>
          <cell r="I222">
            <v>6.0000000000000001E-3</v>
          </cell>
          <cell r="J222">
            <v>6.0000000000000001E-3</v>
          </cell>
          <cell r="K222">
            <v>6.0000000000000001E-3</v>
          </cell>
          <cell r="L222">
            <v>5.8500000000000002E-3</v>
          </cell>
          <cell r="M222">
            <v>5.7914999999999998E-3</v>
          </cell>
          <cell r="N222">
            <v>5.7335849999999994E-3</v>
          </cell>
          <cell r="O222">
            <v>5.675669999999999E-3</v>
          </cell>
          <cell r="P222">
            <v>5.6177549999999986E-3</v>
          </cell>
          <cell r="Q222">
            <v>5.5598399999999999E-3</v>
          </cell>
        </row>
        <row r="223">
          <cell r="G223">
            <v>3.0000000000000001E-3</v>
          </cell>
          <cell r="H223">
            <v>3.0000000000000001E-3</v>
          </cell>
          <cell r="I223">
            <v>3.0000000000000001E-3</v>
          </cell>
          <cell r="J223">
            <v>3.0000000000000001E-3</v>
          </cell>
          <cell r="K223">
            <v>3.0000000000000001E-3</v>
          </cell>
          <cell r="L223">
            <v>2.9250000000000001E-3</v>
          </cell>
          <cell r="M223">
            <v>2.8957499999999999E-3</v>
          </cell>
          <cell r="N223">
            <v>2.8667924999999997E-3</v>
          </cell>
          <cell r="O223">
            <v>2.8378349999999995E-3</v>
          </cell>
          <cell r="P223">
            <v>2.8088774999999993E-3</v>
          </cell>
          <cell r="Q223">
            <v>2.77992E-3</v>
          </cell>
        </row>
        <row r="224">
          <cell r="G224">
            <v>7.5378271521746761E-3</v>
          </cell>
          <cell r="H224">
            <v>7.5378271521746761E-3</v>
          </cell>
          <cell r="I224">
            <v>7.5378271521746761E-3</v>
          </cell>
          <cell r="J224">
            <v>7.5378271521746761E-3</v>
          </cell>
          <cell r="K224">
            <v>7.5378271521746761E-3</v>
          </cell>
          <cell r="L224">
            <v>7.3864489628880326E-3</v>
          </cell>
          <cell r="M224">
            <v>7.3125844732591519E-3</v>
          </cell>
          <cell r="N224">
            <v>7.2394586285265605E-3</v>
          </cell>
          <cell r="O224">
            <v>7.166332783793969E-3</v>
          </cell>
          <cell r="P224">
            <v>7.0932069390613776E-3</v>
          </cell>
          <cell r="Q224">
            <v>7.0200810943287853E-3</v>
          </cell>
        </row>
        <row r="225">
          <cell r="G225">
            <v>5.9737707141434403E-3</v>
          </cell>
          <cell r="H225">
            <v>5.9737707141434403E-3</v>
          </cell>
          <cell r="I225">
            <v>5.9737707141434403E-3</v>
          </cell>
          <cell r="J225">
            <v>5.9737707141434403E-3</v>
          </cell>
          <cell r="K225">
            <v>5.9737707141434403E-3</v>
          </cell>
          <cell r="L225">
            <v>5.7989646885881468E-3</v>
          </cell>
          <cell r="M225">
            <v>5.7409750417022655E-3</v>
          </cell>
          <cell r="N225">
            <v>5.6835652912852423E-3</v>
          </cell>
          <cell r="O225">
            <v>5.626155540868219E-3</v>
          </cell>
          <cell r="P225">
            <v>5.5687457904511958E-3</v>
          </cell>
          <cell r="Q225">
            <v>5.5113360400341743E-3</v>
          </cell>
        </row>
        <row r="226">
          <cell r="G226">
            <v>5.3515986661326837E-3</v>
          </cell>
          <cell r="H226">
            <v>5.3515986661326837E-3</v>
          </cell>
          <cell r="I226">
            <v>5.3515986661326837E-3</v>
          </cell>
          <cell r="J226">
            <v>5.3515986661326837E-3</v>
          </cell>
          <cell r="K226">
            <v>5.3515986661326837E-3</v>
          </cell>
          <cell r="L226">
            <v>5.0611557763238085E-3</v>
          </cell>
          <cell r="M226">
            <v>5.0105442185605703E-3</v>
          </cell>
          <cell r="N226">
            <v>4.9604387763749645E-3</v>
          </cell>
          <cell r="O226">
            <v>4.9103333341893587E-3</v>
          </cell>
          <cell r="P226">
            <v>4.8602278920037529E-3</v>
          </cell>
          <cell r="Q226">
            <v>4.8101224498181471E-3</v>
          </cell>
        </row>
        <row r="227">
          <cell r="G227">
            <v>3.0482191692037743E-3</v>
          </cell>
          <cell r="H227">
            <v>3.0482191692037743E-3</v>
          </cell>
          <cell r="I227">
            <v>3.0482191692037743E-3</v>
          </cell>
          <cell r="J227">
            <v>3.0482191692037743E-3</v>
          </cell>
          <cell r="K227">
            <v>3.0482191692037743E-3</v>
          </cell>
          <cell r="L227">
            <v>3.0197830336379378E-3</v>
          </cell>
          <cell r="M227">
            <v>2.9895852033015582E-3</v>
          </cell>
          <cell r="N227">
            <v>2.9596893512685426E-3</v>
          </cell>
          <cell r="O227">
            <v>2.929793499235527E-3</v>
          </cell>
          <cell r="P227">
            <v>2.8998976472025114E-3</v>
          </cell>
          <cell r="Q227">
            <v>2.8700017951694958E-3</v>
          </cell>
        </row>
        <row r="228">
          <cell r="G228">
            <v>9.4999999999999998E-3</v>
          </cell>
          <cell r="H228">
            <v>9.4999999999999998E-3</v>
          </cell>
          <cell r="I228">
            <v>9.4999999999999998E-3</v>
          </cell>
          <cell r="J228">
            <v>9.4999999999999998E-3</v>
          </cell>
          <cell r="K228">
            <v>9.4999999999999998E-3</v>
          </cell>
          <cell r="L228">
            <v>9.2624999999999999E-3</v>
          </cell>
          <cell r="M228">
            <v>9.1698749999999992E-3</v>
          </cell>
          <cell r="N228">
            <v>9.0781762500000002E-3</v>
          </cell>
          <cell r="O228">
            <v>8.9864774999999994E-3</v>
          </cell>
          <cell r="P228">
            <v>8.8947787499999986E-3</v>
          </cell>
          <cell r="Q228">
            <v>8.8030799999999996E-3</v>
          </cell>
        </row>
        <row r="229">
          <cell r="G229">
            <v>7.8637824927376542E-3</v>
          </cell>
          <cell r="H229">
            <v>7.8637824927376542E-3</v>
          </cell>
          <cell r="I229">
            <v>7.8637824927376542E-3</v>
          </cell>
          <cell r="J229">
            <v>7.8637824927376542E-3</v>
          </cell>
          <cell r="K229">
            <v>7.8637824927376542E-3</v>
          </cell>
          <cell r="L229">
            <v>8.0390797621013397E-3</v>
          </cell>
          <cell r="M229">
            <v>7.9586889644803257E-3</v>
          </cell>
          <cell r="N229">
            <v>7.8791020748355221E-3</v>
          </cell>
          <cell r="O229">
            <v>7.7995151851907186E-3</v>
          </cell>
          <cell r="P229">
            <v>7.719928295545915E-3</v>
          </cell>
          <cell r="Q229">
            <v>7.6403414059011123E-3</v>
          </cell>
        </row>
        <row r="230">
          <cell r="G230">
            <v>3.9521047894444548E-3</v>
          </cell>
          <cell r="H230">
            <v>3.9521047894444548E-3</v>
          </cell>
          <cell r="I230">
            <v>3.9521047894444548E-3</v>
          </cell>
          <cell r="J230">
            <v>3.9521047894444548E-3</v>
          </cell>
          <cell r="K230">
            <v>3.9521047894444548E-3</v>
          </cell>
          <cell r="L230">
            <v>3.6432186507370941E-3</v>
          </cell>
          <cell r="M230">
            <v>3.6067864642297231E-3</v>
          </cell>
          <cell r="N230">
            <v>3.5707185995874258E-3</v>
          </cell>
          <cell r="O230">
            <v>3.5346507349451285E-3</v>
          </cell>
          <cell r="P230">
            <v>3.4985828703028312E-3</v>
          </cell>
          <cell r="Q230">
            <v>3.4625150056605339E-3</v>
          </cell>
        </row>
        <row r="231">
          <cell r="G231">
            <v>6.6432222222222231E-3</v>
          </cell>
          <cell r="H231">
            <v>6.6432222222222231E-3</v>
          </cell>
          <cell r="I231">
            <v>6.6432222222222231E-3</v>
          </cell>
          <cell r="J231">
            <v>6.6432222222222231E-3</v>
          </cell>
          <cell r="K231">
            <v>6.6432222222222231E-3</v>
          </cell>
          <cell r="L231">
            <v>6.6432222222222231E-3</v>
          </cell>
          <cell r="M231">
            <v>6.5767900000000008E-3</v>
          </cell>
          <cell r="N231">
            <v>6.5110221000000005E-3</v>
          </cell>
          <cell r="O231">
            <v>6.4452542000000002E-3</v>
          </cell>
          <cell r="P231">
            <v>6.3794862999999999E-3</v>
          </cell>
          <cell r="Q231">
            <v>6.3137184000000004E-3</v>
          </cell>
        </row>
        <row r="232">
          <cell r="G232">
            <v>6.6432222222222231E-3</v>
          </cell>
          <cell r="H232">
            <v>6.6432222222222231E-3</v>
          </cell>
          <cell r="I232">
            <v>6.6432222222222231E-3</v>
          </cell>
          <cell r="J232">
            <v>6.6432222222222231E-3</v>
          </cell>
          <cell r="K232">
            <v>6.6432222222222231E-3</v>
          </cell>
          <cell r="L232">
            <v>6.6432222222222231E-3</v>
          </cell>
          <cell r="M232">
            <v>6.5767900000000008E-3</v>
          </cell>
          <cell r="N232">
            <v>6.5110221000000005E-3</v>
          </cell>
          <cell r="O232">
            <v>6.4452542000000002E-3</v>
          </cell>
          <cell r="P232">
            <v>6.3794862999999999E-3</v>
          </cell>
          <cell r="Q232">
            <v>6.3137184000000004E-3</v>
          </cell>
        </row>
        <row r="233">
          <cell r="G233">
            <v>6.6432222222222231E-3</v>
          </cell>
          <cell r="H233">
            <v>6.6432222222222231E-3</v>
          </cell>
          <cell r="I233">
            <v>6.6432222222222231E-3</v>
          </cell>
          <cell r="J233">
            <v>6.6432222222222231E-3</v>
          </cell>
          <cell r="K233">
            <v>6.6432222222222231E-3</v>
          </cell>
          <cell r="L233">
            <v>6.6432222222222231E-3</v>
          </cell>
          <cell r="M233">
            <v>6.5767900000000008E-3</v>
          </cell>
          <cell r="N233">
            <v>6.5110221000000005E-3</v>
          </cell>
          <cell r="O233">
            <v>6.4452542000000002E-3</v>
          </cell>
          <cell r="P233">
            <v>6.3794862999999999E-3</v>
          </cell>
          <cell r="Q233">
            <v>6.3137184000000004E-3</v>
          </cell>
        </row>
        <row r="234">
          <cell r="G234">
            <v>6.6432222222222231E-3</v>
          </cell>
          <cell r="H234">
            <v>6.6432222222222231E-3</v>
          </cell>
          <cell r="I234">
            <v>6.6432222222222231E-3</v>
          </cell>
          <cell r="J234">
            <v>6.6432222222222231E-3</v>
          </cell>
          <cell r="K234">
            <v>6.6432222222222231E-3</v>
          </cell>
          <cell r="L234">
            <v>6.6432222222222231E-3</v>
          </cell>
          <cell r="M234">
            <v>6.5767900000000008E-3</v>
          </cell>
          <cell r="N234">
            <v>6.5110221000000005E-3</v>
          </cell>
          <cell r="O234">
            <v>6.4452542000000002E-3</v>
          </cell>
          <cell r="P234">
            <v>6.3794862999999999E-3</v>
          </cell>
          <cell r="Q234">
            <v>6.3137184000000004E-3</v>
          </cell>
        </row>
        <row r="235">
          <cell r="G235">
            <v>6.6432222222222231E-3</v>
          </cell>
          <cell r="H235">
            <v>6.6432222222222231E-3</v>
          </cell>
          <cell r="I235">
            <v>6.6432222222222231E-3</v>
          </cell>
          <cell r="J235">
            <v>6.6432222222222231E-3</v>
          </cell>
          <cell r="K235">
            <v>6.6432222222222231E-3</v>
          </cell>
          <cell r="L235">
            <v>6.6432222222222231E-3</v>
          </cell>
          <cell r="M235">
            <v>6.5767900000000008E-3</v>
          </cell>
          <cell r="N235">
            <v>6.5110221000000005E-3</v>
          </cell>
          <cell r="O235">
            <v>6.4452542000000002E-3</v>
          </cell>
          <cell r="P235">
            <v>6.3794862999999999E-3</v>
          </cell>
          <cell r="Q235">
            <v>6.3137184000000004E-3</v>
          </cell>
        </row>
        <row r="236">
          <cell r="G236">
            <v>6.6432222222222231E-3</v>
          </cell>
          <cell r="H236">
            <v>6.6432222222222231E-3</v>
          </cell>
          <cell r="I236">
            <v>6.6432222222222231E-3</v>
          </cell>
          <cell r="J236">
            <v>6.6432222222222231E-3</v>
          </cell>
          <cell r="K236">
            <v>6.6432222222222231E-3</v>
          </cell>
          <cell r="L236">
            <v>6.6432222222222231E-3</v>
          </cell>
          <cell r="M236">
            <v>6.5767900000000008E-3</v>
          </cell>
          <cell r="N236">
            <v>6.5110221000000005E-3</v>
          </cell>
          <cell r="O236">
            <v>6.4452542000000002E-3</v>
          </cell>
          <cell r="P236">
            <v>6.3794862999999999E-3</v>
          </cell>
          <cell r="Q236">
            <v>6.3137184000000004E-3</v>
          </cell>
        </row>
        <row r="237">
          <cell r="G237">
            <v>6.6432222222222231E-3</v>
          </cell>
          <cell r="H237">
            <v>6.6432222222222231E-3</v>
          </cell>
          <cell r="I237">
            <v>6.6432222222222231E-3</v>
          </cell>
          <cell r="J237">
            <v>6.6432222222222231E-3</v>
          </cell>
          <cell r="K237">
            <v>6.6432222222222231E-3</v>
          </cell>
          <cell r="L237">
            <v>6.6432222222222231E-3</v>
          </cell>
          <cell r="M237">
            <v>6.5767900000000008E-3</v>
          </cell>
          <cell r="N237">
            <v>6.5110221000000005E-3</v>
          </cell>
          <cell r="O237">
            <v>6.4452542000000002E-3</v>
          </cell>
          <cell r="P237">
            <v>6.3794862999999999E-3</v>
          </cell>
          <cell r="Q237">
            <v>6.3137184000000004E-3</v>
          </cell>
        </row>
        <row r="238">
          <cell r="G238">
            <v>6.6432222222222231E-3</v>
          </cell>
          <cell r="H238">
            <v>6.6432222222222231E-3</v>
          </cell>
          <cell r="I238">
            <v>6.6432222222222231E-3</v>
          </cell>
          <cell r="J238">
            <v>6.6432222222222231E-3</v>
          </cell>
          <cell r="K238">
            <v>6.6432222222222231E-3</v>
          </cell>
          <cell r="L238">
            <v>6.6432222222222231E-3</v>
          </cell>
          <cell r="M238">
            <v>6.5767900000000008E-3</v>
          </cell>
          <cell r="N238">
            <v>6.5110221000000005E-3</v>
          </cell>
          <cell r="O238">
            <v>6.4452542000000002E-3</v>
          </cell>
          <cell r="P238">
            <v>6.3794862999999999E-3</v>
          </cell>
          <cell r="Q238">
            <v>6.3137184000000004E-3</v>
          </cell>
        </row>
        <row r="239">
          <cell r="G239">
            <v>6.6432222222222231E-3</v>
          </cell>
          <cell r="H239">
            <v>6.6432222222222231E-3</v>
          </cell>
          <cell r="I239">
            <v>6.6432222222222231E-3</v>
          </cell>
          <cell r="J239">
            <v>6.6432222222222231E-3</v>
          </cell>
          <cell r="K239">
            <v>6.6432222222222231E-3</v>
          </cell>
          <cell r="L239">
            <v>6.6432222222222231E-3</v>
          </cell>
          <cell r="M239">
            <v>6.5767900000000008E-3</v>
          </cell>
          <cell r="N239">
            <v>6.5110221000000005E-3</v>
          </cell>
          <cell r="O239">
            <v>6.4452542000000002E-3</v>
          </cell>
          <cell r="P239">
            <v>6.3794862999999999E-3</v>
          </cell>
          <cell r="Q239">
            <v>6.3137184000000004E-3</v>
          </cell>
        </row>
        <row r="240">
          <cell r="G240">
            <v>6.6432222222222231E-3</v>
          </cell>
          <cell r="H240">
            <v>6.6432222222222231E-3</v>
          </cell>
          <cell r="I240">
            <v>6.6432222222222231E-3</v>
          </cell>
          <cell r="J240">
            <v>6.6432222222222231E-3</v>
          </cell>
          <cell r="K240">
            <v>6.6432222222222231E-3</v>
          </cell>
          <cell r="L240">
            <v>6.6432222222222231E-3</v>
          </cell>
          <cell r="M240">
            <v>6.5767900000000008E-3</v>
          </cell>
          <cell r="N240">
            <v>6.5110221000000005E-3</v>
          </cell>
          <cell r="O240">
            <v>6.4452542000000002E-3</v>
          </cell>
          <cell r="P240">
            <v>6.3794862999999999E-3</v>
          </cell>
          <cell r="Q240">
            <v>6.3137184000000004E-3</v>
          </cell>
        </row>
        <row r="241">
          <cell r="G241">
            <v>6.6432222222222231E-3</v>
          </cell>
          <cell r="H241">
            <v>6.6432222222222231E-3</v>
          </cell>
          <cell r="I241">
            <v>6.6432222222222231E-3</v>
          </cell>
          <cell r="J241">
            <v>6.6432222222222231E-3</v>
          </cell>
          <cell r="K241">
            <v>6.6432222222222231E-3</v>
          </cell>
          <cell r="L241">
            <v>6.6432222222222231E-3</v>
          </cell>
          <cell r="M241">
            <v>6.5767900000000008E-3</v>
          </cell>
          <cell r="N241">
            <v>6.5110221000000005E-3</v>
          </cell>
          <cell r="O241">
            <v>6.4452542000000002E-3</v>
          </cell>
          <cell r="P241">
            <v>6.3794862999999999E-3</v>
          </cell>
          <cell r="Q241">
            <v>6.3137184000000004E-3</v>
          </cell>
        </row>
        <row r="242">
          <cell r="G242">
            <v>6.6432222222222231E-3</v>
          </cell>
          <cell r="H242">
            <v>6.6432222222222231E-3</v>
          </cell>
          <cell r="I242">
            <v>6.6432222222222231E-3</v>
          </cell>
          <cell r="J242">
            <v>6.6432222222222231E-3</v>
          </cell>
          <cell r="K242">
            <v>6.6432222222222231E-3</v>
          </cell>
          <cell r="L242">
            <v>6.6432222222222231E-3</v>
          </cell>
          <cell r="M242">
            <v>6.5767900000000008E-3</v>
          </cell>
          <cell r="N242">
            <v>6.5110221000000005E-3</v>
          </cell>
          <cell r="O242">
            <v>6.4452542000000002E-3</v>
          </cell>
          <cell r="P242">
            <v>6.3794862999999999E-3</v>
          </cell>
          <cell r="Q242">
            <v>6.3137184000000004E-3</v>
          </cell>
        </row>
        <row r="243">
          <cell r="G243">
            <v>6.6432222222222231E-3</v>
          </cell>
          <cell r="H243">
            <v>6.6432222222222231E-3</v>
          </cell>
          <cell r="I243">
            <v>6.6432222222222231E-3</v>
          </cell>
          <cell r="J243">
            <v>6.6432222222222231E-3</v>
          </cell>
          <cell r="K243">
            <v>6.6432222222222231E-3</v>
          </cell>
          <cell r="L243">
            <v>6.6432222222222231E-3</v>
          </cell>
          <cell r="M243">
            <v>6.5767900000000008E-3</v>
          </cell>
          <cell r="N243">
            <v>6.5110221000000005E-3</v>
          </cell>
          <cell r="O243">
            <v>6.4452542000000002E-3</v>
          </cell>
          <cell r="P243">
            <v>6.3794862999999999E-3</v>
          </cell>
          <cell r="Q243">
            <v>6.3137184000000004E-3</v>
          </cell>
        </row>
        <row r="244">
          <cell r="G244">
            <v>6.6432222222222231E-3</v>
          </cell>
          <cell r="H244">
            <v>6.6432222222222231E-3</v>
          </cell>
          <cell r="I244">
            <v>6.6432222222222231E-3</v>
          </cell>
          <cell r="J244">
            <v>6.6432222222222231E-3</v>
          </cell>
          <cell r="K244">
            <v>6.6432222222222231E-3</v>
          </cell>
          <cell r="L244">
            <v>6.6432222222222231E-3</v>
          </cell>
          <cell r="M244">
            <v>6.5767900000000008E-3</v>
          </cell>
          <cell r="N244">
            <v>6.5110221000000005E-3</v>
          </cell>
          <cell r="O244">
            <v>6.4452542000000002E-3</v>
          </cell>
          <cell r="P244">
            <v>6.3794862999999999E-3</v>
          </cell>
          <cell r="Q244">
            <v>6.3137184000000004E-3</v>
          </cell>
        </row>
        <row r="245">
          <cell r="G245">
            <v>6.6432222222222231E-3</v>
          </cell>
          <cell r="H245">
            <v>6.6432222222222231E-3</v>
          </cell>
          <cell r="I245">
            <v>6.6432222222222231E-3</v>
          </cell>
          <cell r="J245">
            <v>6.6432222222222231E-3</v>
          </cell>
          <cell r="K245">
            <v>6.6432222222222231E-3</v>
          </cell>
          <cell r="L245">
            <v>6.6432222222222231E-3</v>
          </cell>
          <cell r="M245">
            <v>6.5767900000000008E-3</v>
          </cell>
          <cell r="N245">
            <v>6.5110221000000005E-3</v>
          </cell>
          <cell r="O245">
            <v>6.4452542000000002E-3</v>
          </cell>
          <cell r="P245">
            <v>6.3794862999999999E-3</v>
          </cell>
          <cell r="Q245">
            <v>6.3137184000000004E-3</v>
          </cell>
        </row>
        <row r="248">
          <cell r="G248">
            <v>5.0000000000000001E-3</v>
          </cell>
          <cell r="H248">
            <v>5.0000000000000001E-3</v>
          </cell>
          <cell r="I248">
            <v>5.0000000000000001E-3</v>
          </cell>
          <cell r="J248">
            <v>5.0000000000000001E-3</v>
          </cell>
          <cell r="K248">
            <v>5.0000000000000001E-3</v>
          </cell>
          <cell r="L248">
            <v>5.0000000000000001E-3</v>
          </cell>
          <cell r="M248">
            <v>4.9500000000000004E-3</v>
          </cell>
          <cell r="N248">
            <v>4.9005000000000003E-3</v>
          </cell>
          <cell r="O248">
            <v>4.8510000000000003E-3</v>
          </cell>
          <cell r="P248">
            <v>4.8015000000000002E-3</v>
          </cell>
          <cell r="Q248">
            <v>4.7520000000000001E-3</v>
          </cell>
        </row>
        <row r="249">
          <cell r="G249">
            <v>6.0000000000000001E-3</v>
          </cell>
          <cell r="H249">
            <v>6.0000000000000001E-3</v>
          </cell>
          <cell r="I249">
            <v>6.0000000000000001E-3</v>
          </cell>
          <cell r="J249">
            <v>6.0000000000000001E-3</v>
          </cell>
          <cell r="K249">
            <v>6.0000000000000001E-3</v>
          </cell>
          <cell r="L249">
            <v>6.0000000000000001E-3</v>
          </cell>
          <cell r="M249">
            <v>5.94E-3</v>
          </cell>
          <cell r="N249">
            <v>5.8805999999999997E-3</v>
          </cell>
          <cell r="O249">
            <v>5.8211999999999995E-3</v>
          </cell>
          <cell r="P249">
            <v>5.7617999999999992E-3</v>
          </cell>
          <cell r="Q249">
            <v>5.7023999999999998E-3</v>
          </cell>
        </row>
        <row r="250">
          <cell r="G250">
            <v>2.4740557615899605E-3</v>
          </cell>
          <cell r="H250">
            <v>2.4740557615899605E-3</v>
          </cell>
          <cell r="I250">
            <v>2.4740557615899605E-3</v>
          </cell>
          <cell r="J250">
            <v>2.4740557615899605E-3</v>
          </cell>
          <cell r="K250">
            <v>2.4740557615899605E-3</v>
          </cell>
          <cell r="L250">
            <v>2.4483807645825917E-3</v>
          </cell>
          <cell r="M250">
            <v>2.4238969569367655E-3</v>
          </cell>
          <cell r="N250">
            <v>2.3996579873673978E-3</v>
          </cell>
          <cell r="O250">
            <v>2.3754190177980301E-3</v>
          </cell>
          <cell r="P250">
            <v>2.3511800482286624E-3</v>
          </cell>
          <cell r="Q250">
            <v>2.3269410786592947E-3</v>
          </cell>
        </row>
        <row r="251">
          <cell r="G251">
            <v>1.6063747342087245E-3</v>
          </cell>
          <cell r="H251">
            <v>1.6063747342087245E-3</v>
          </cell>
          <cell r="I251">
            <v>1.6063747342087245E-3</v>
          </cell>
          <cell r="J251">
            <v>1.6063747342087245E-3</v>
          </cell>
          <cell r="K251">
            <v>1.6063747342087245E-3</v>
          </cell>
          <cell r="L251">
            <v>1.7202931911361001E-3</v>
          </cell>
          <cell r="M251">
            <v>1.7030902592247391E-3</v>
          </cell>
          <cell r="N251">
            <v>1.6860593566324917E-3</v>
          </cell>
          <cell r="O251">
            <v>1.6690284540402443E-3</v>
          </cell>
          <cell r="P251">
            <v>1.651997551447997E-3</v>
          </cell>
          <cell r="Q251">
            <v>1.6349666488557496E-3</v>
          </cell>
        </row>
        <row r="252">
          <cell r="G252">
            <v>4.029026108181657E-3</v>
          </cell>
          <cell r="H252">
            <v>4.029026108181657E-3</v>
          </cell>
          <cell r="I252">
            <v>4.029026108181657E-3</v>
          </cell>
          <cell r="J252">
            <v>4.029026108181657E-3</v>
          </cell>
          <cell r="K252">
            <v>4.029026108181657E-3</v>
          </cell>
          <cell r="L252">
            <v>4.058262845102357E-3</v>
          </cell>
          <cell r="M252">
            <v>4.0176802166513332E-3</v>
          </cell>
          <cell r="N252">
            <v>3.97750341448482E-3</v>
          </cell>
          <cell r="O252">
            <v>3.9373266123183068E-3</v>
          </cell>
          <cell r="P252">
            <v>3.8971498101517937E-3</v>
          </cell>
          <cell r="Q252">
            <v>3.8569730079852796E-3</v>
          </cell>
        </row>
        <row r="253">
          <cell r="G253">
            <v>2.5639815017013596E-3</v>
          </cell>
          <cell r="H253">
            <v>2.5639815017013596E-3</v>
          </cell>
          <cell r="I253">
            <v>2.5639815017013596E-3</v>
          </cell>
          <cell r="J253">
            <v>2.5639815017013596E-3</v>
          </cell>
          <cell r="K253">
            <v>2.5639815017013596E-3</v>
          </cell>
          <cell r="L253">
            <v>2.6296004564267035E-3</v>
          </cell>
          <cell r="M253">
            <v>2.6033044518624362E-3</v>
          </cell>
          <cell r="N253">
            <v>2.5772714073438118E-3</v>
          </cell>
          <cell r="O253">
            <v>2.5512383628251874E-3</v>
          </cell>
          <cell r="P253">
            <v>2.5252053183065629E-3</v>
          </cell>
          <cell r="Q253">
            <v>2.4991722737879385E-3</v>
          </cell>
        </row>
        <row r="254">
          <cell r="G254">
            <v>3.0000000000000001E-3</v>
          </cell>
          <cell r="H254">
            <v>3.0000000000000001E-3</v>
          </cell>
          <cell r="I254">
            <v>3.0000000000000001E-3</v>
          </cell>
          <cell r="J254">
            <v>3.0000000000000001E-3</v>
          </cell>
          <cell r="K254">
            <v>3.0000000000000001E-3</v>
          </cell>
          <cell r="L254">
            <v>3.0000000000000001E-3</v>
          </cell>
          <cell r="M254">
            <v>2.97E-3</v>
          </cell>
          <cell r="N254">
            <v>2.9402999999999999E-3</v>
          </cell>
          <cell r="O254">
            <v>2.9105999999999997E-3</v>
          </cell>
          <cell r="P254">
            <v>2.8808999999999996E-3</v>
          </cell>
          <cell r="Q254">
            <v>2.8511999999999999E-3</v>
          </cell>
        </row>
        <row r="255">
          <cell r="G255">
            <v>0</v>
          </cell>
          <cell r="H255">
            <v>0</v>
          </cell>
          <cell r="I255">
            <v>0</v>
          </cell>
          <cell r="J255">
            <v>0</v>
          </cell>
          <cell r="K255">
            <v>0</v>
          </cell>
          <cell r="L255">
            <v>0</v>
          </cell>
          <cell r="M255">
            <v>0</v>
          </cell>
          <cell r="N255">
            <v>0</v>
          </cell>
          <cell r="O255">
            <v>0</v>
          </cell>
          <cell r="P255">
            <v>0</v>
          </cell>
          <cell r="Q255">
            <v>0</v>
          </cell>
        </row>
        <row r="256">
          <cell r="G256">
            <v>4.029026108181657E-3</v>
          </cell>
          <cell r="H256">
            <v>4.029026108181657E-3</v>
          </cell>
          <cell r="I256">
            <v>4.029026108181657E-3</v>
          </cell>
          <cell r="J256">
            <v>4.029026108181657E-3</v>
          </cell>
          <cell r="K256">
            <v>4.029026108181657E-3</v>
          </cell>
          <cell r="L256">
            <v>4.058262845102357E-3</v>
          </cell>
          <cell r="M256">
            <v>4.0176802166513332E-3</v>
          </cell>
          <cell r="N256">
            <v>3.97750341448482E-3</v>
          </cell>
          <cell r="O256">
            <v>3.9373266123183068E-3</v>
          </cell>
          <cell r="P256">
            <v>3.8971498101517937E-3</v>
          </cell>
          <cell r="Q256">
            <v>3.8569730079852796E-3</v>
          </cell>
        </row>
        <row r="257">
          <cell r="G257">
            <v>2.5396091439424703E-3</v>
          </cell>
          <cell r="H257">
            <v>2.5396091439424703E-3</v>
          </cell>
          <cell r="I257">
            <v>2.5396091439424703E-3</v>
          </cell>
          <cell r="J257">
            <v>2.5396091439424703E-3</v>
          </cell>
          <cell r="K257">
            <v>2.5396091439424703E-3</v>
          </cell>
          <cell r="L257">
            <v>2.5798458415984826E-3</v>
          </cell>
          <cell r="M257">
            <v>2.5540473831824977E-3</v>
          </cell>
          <cell r="N257">
            <v>2.5285069093506727E-3</v>
          </cell>
          <cell r="O257">
            <v>2.5029664355188477E-3</v>
          </cell>
          <cell r="P257">
            <v>2.4774259616870227E-3</v>
          </cell>
          <cell r="Q257">
            <v>2.4518854878551976E-3</v>
          </cell>
        </row>
        <row r="258">
          <cell r="G258">
            <v>1.9468397576499368E-3</v>
          </cell>
          <cell r="H258">
            <v>1.9468397576499368E-3</v>
          </cell>
          <cell r="I258">
            <v>1.9468397576499368E-3</v>
          </cell>
          <cell r="J258">
            <v>1.9468397576499368E-3</v>
          </cell>
          <cell r="K258">
            <v>1.9468397576499368E-3</v>
          </cell>
          <cell r="L258">
            <v>1.8950925209832324E-3</v>
          </cell>
          <cell r="M258">
            <v>1.8761415957734E-3</v>
          </cell>
          <cell r="N258">
            <v>1.8573801798156659E-3</v>
          </cell>
          <cell r="O258">
            <v>1.838618763857932E-3</v>
          </cell>
          <cell r="P258">
            <v>1.819857347900198E-3</v>
          </cell>
          <cell r="Q258">
            <v>1.8010959319424639E-3</v>
          </cell>
        </row>
        <row r="259">
          <cell r="G259">
            <v>4.029026108181657E-3</v>
          </cell>
          <cell r="H259">
            <v>4.029026108181657E-3</v>
          </cell>
          <cell r="I259">
            <v>4.029026108181657E-3</v>
          </cell>
          <cell r="J259">
            <v>4.029026108181657E-3</v>
          </cell>
          <cell r="K259">
            <v>4.029026108181657E-3</v>
          </cell>
          <cell r="L259">
            <v>4.058262845102357E-3</v>
          </cell>
          <cell r="M259">
            <v>4.0176802166513332E-3</v>
          </cell>
          <cell r="N259">
            <v>3.97750341448482E-3</v>
          </cell>
          <cell r="O259">
            <v>3.9373266123183068E-3</v>
          </cell>
          <cell r="P259">
            <v>3.8971498101517937E-3</v>
          </cell>
          <cell r="Q259">
            <v>3.8569730079852796E-3</v>
          </cell>
        </row>
        <row r="260">
          <cell r="G260">
            <v>0</v>
          </cell>
          <cell r="H260">
            <v>0</v>
          </cell>
          <cell r="I260">
            <v>0</v>
          </cell>
          <cell r="J260">
            <v>0</v>
          </cell>
          <cell r="K260">
            <v>0</v>
          </cell>
          <cell r="L260">
            <v>0</v>
          </cell>
          <cell r="M260">
            <v>0</v>
          </cell>
          <cell r="N260">
            <v>0</v>
          </cell>
          <cell r="O260">
            <v>0</v>
          </cell>
          <cell r="P260">
            <v>0</v>
          </cell>
          <cell r="Q260">
            <v>0</v>
          </cell>
        </row>
        <row r="261">
          <cell r="G261">
            <v>3.5614424457952368E-3</v>
          </cell>
          <cell r="H261">
            <v>3.5614424457952368E-3</v>
          </cell>
          <cell r="I261">
            <v>3.5614424457952368E-3</v>
          </cell>
          <cell r="J261">
            <v>3.5614424457952368E-3</v>
          </cell>
          <cell r="K261">
            <v>3.5614424457952368E-3</v>
          </cell>
          <cell r="L261">
            <v>3.6239635127748452E-3</v>
          </cell>
          <cell r="M261">
            <v>3.5877238776470966E-3</v>
          </cell>
          <cell r="N261">
            <v>3.5518466388706257E-3</v>
          </cell>
          <cell r="O261">
            <v>3.5159694000941547E-3</v>
          </cell>
          <cell r="P261">
            <v>3.4800921613176838E-3</v>
          </cell>
          <cell r="Q261">
            <v>3.4442149225412128E-3</v>
          </cell>
        </row>
        <row r="262">
          <cell r="G262">
            <v>4.4999999999999997E-3</v>
          </cell>
          <cell r="H262">
            <v>4.4999999999999997E-3</v>
          </cell>
          <cell r="I262">
            <v>4.4999999999999997E-3</v>
          </cell>
          <cell r="J262">
            <v>4.4999999999999997E-3</v>
          </cell>
          <cell r="K262">
            <v>4.4999999999999997E-3</v>
          </cell>
          <cell r="L262">
            <v>4.4999999999999997E-3</v>
          </cell>
          <cell r="M262">
            <v>4.4549999999999998E-3</v>
          </cell>
          <cell r="N262">
            <v>4.4104499999999998E-3</v>
          </cell>
          <cell r="O262">
            <v>4.3658999999999998E-3</v>
          </cell>
          <cell r="P262">
            <v>4.3213499999999998E-3</v>
          </cell>
          <cell r="Q262">
            <v>4.2767999999999999E-3</v>
          </cell>
        </row>
        <row r="263">
          <cell r="G263">
            <v>3.0000000000000001E-3</v>
          </cell>
          <cell r="H263">
            <v>3.0000000000000001E-3</v>
          </cell>
          <cell r="I263">
            <v>3.0000000000000001E-3</v>
          </cell>
          <cell r="J263">
            <v>3.0000000000000001E-3</v>
          </cell>
          <cell r="K263">
            <v>3.0000000000000001E-3</v>
          </cell>
          <cell r="L263">
            <v>3.0000000000000001E-3</v>
          </cell>
          <cell r="M263">
            <v>2.97E-3</v>
          </cell>
          <cell r="N263">
            <v>2.9402999999999999E-3</v>
          </cell>
          <cell r="O263">
            <v>2.9105999999999997E-3</v>
          </cell>
          <cell r="P263">
            <v>2.8808999999999996E-3</v>
          </cell>
          <cell r="Q263">
            <v>2.8511999999999999E-3</v>
          </cell>
        </row>
        <row r="264">
          <cell r="G264">
            <v>3.0000000000000001E-3</v>
          </cell>
          <cell r="H264">
            <v>3.0000000000000001E-3</v>
          </cell>
          <cell r="I264">
            <v>3.0000000000000001E-3</v>
          </cell>
          <cell r="J264">
            <v>3.0000000000000001E-3</v>
          </cell>
          <cell r="K264">
            <v>3.0000000000000001E-3</v>
          </cell>
          <cell r="L264">
            <v>3.0000000000000001E-3</v>
          </cell>
          <cell r="M264">
            <v>2.97E-3</v>
          </cell>
          <cell r="N264">
            <v>2.9402999999999999E-3</v>
          </cell>
          <cell r="O264">
            <v>2.9105999999999997E-3</v>
          </cell>
          <cell r="P264">
            <v>2.8808999999999996E-3</v>
          </cell>
          <cell r="Q264">
            <v>2.8511999999999999E-3</v>
          </cell>
        </row>
        <row r="265">
          <cell r="G265">
            <v>9.9035812266354034E-4</v>
          </cell>
          <cell r="H265">
            <v>9.9035812266354034E-4</v>
          </cell>
          <cell r="I265">
            <v>9.9035812266354034E-4</v>
          </cell>
          <cell r="J265">
            <v>9.9035812266354034E-4</v>
          </cell>
          <cell r="K265">
            <v>9.9035812266354034E-4</v>
          </cell>
          <cell r="L265">
            <v>9.8080921112565214E-4</v>
          </cell>
          <cell r="M265">
            <v>9.7100111901439565E-4</v>
          </cell>
          <cell r="N265">
            <v>9.6129110782425167E-4</v>
          </cell>
          <cell r="O265">
            <v>9.5158109663410768E-4</v>
          </cell>
          <cell r="P265">
            <v>9.4187108544396369E-4</v>
          </cell>
          <cell r="Q265">
            <v>9.3216107425381982E-4</v>
          </cell>
        </row>
        <row r="266">
          <cell r="G266">
            <v>1.0504350620675826E-3</v>
          </cell>
          <cell r="H266">
            <v>1.0504350620675826E-3</v>
          </cell>
          <cell r="I266">
            <v>1.0504350620675826E-3</v>
          </cell>
          <cell r="J266">
            <v>1.0504350620675826E-3</v>
          </cell>
          <cell r="K266">
            <v>1.0504350620675826E-3</v>
          </cell>
          <cell r="L266">
            <v>1.1034138196209262E-3</v>
          </cell>
          <cell r="M266">
            <v>1.0923796814247169E-3</v>
          </cell>
          <cell r="N266">
            <v>1.0814558846104698E-3</v>
          </cell>
          <cell r="O266">
            <v>1.0705320877962227E-3</v>
          </cell>
          <cell r="P266">
            <v>1.0596082909819756E-3</v>
          </cell>
          <cell r="Q266">
            <v>1.0486844941677283E-3</v>
          </cell>
        </row>
        <row r="267">
          <cell r="G267">
            <v>2.0100872405799139E-3</v>
          </cell>
          <cell r="H267">
            <v>2.0100872405799139E-3</v>
          </cell>
          <cell r="I267">
            <v>2.0100872405799139E-3</v>
          </cell>
          <cell r="J267">
            <v>2.0100872405799139E-3</v>
          </cell>
          <cell r="K267">
            <v>2.0100872405799139E-3</v>
          </cell>
          <cell r="L267">
            <v>2.0202253573710863E-3</v>
          </cell>
          <cell r="M267">
            <v>2.0000231037973753E-3</v>
          </cell>
          <cell r="N267">
            <v>1.9800228727594018E-3</v>
          </cell>
          <cell r="O267">
            <v>1.9600226417214282E-3</v>
          </cell>
          <cell r="P267">
            <v>1.9400224106834545E-3</v>
          </cell>
          <cell r="Q267">
            <v>1.9200221796454803E-3</v>
          </cell>
        </row>
        <row r="268">
          <cell r="G268">
            <v>1.0096861958324012E-3</v>
          </cell>
          <cell r="H268">
            <v>1.0096861958324012E-3</v>
          </cell>
          <cell r="I268">
            <v>1.0096861958324012E-3</v>
          </cell>
          <cell r="J268">
            <v>1.0096861958324012E-3</v>
          </cell>
          <cell r="K268">
            <v>1.0096861958324012E-3</v>
          </cell>
          <cell r="L268">
            <v>1.0194662140545058E-3</v>
          </cell>
          <cell r="M268">
            <v>1.0092715519139607E-3</v>
          </cell>
          <cell r="N268">
            <v>9.9917883639482111E-4</v>
          </cell>
          <cell r="O268">
            <v>9.8908612087568156E-4</v>
          </cell>
          <cell r="P268">
            <v>9.78993405356542E-4</v>
          </cell>
          <cell r="Q268">
            <v>9.6890068983740223E-4</v>
          </cell>
        </row>
        <row r="269">
          <cell r="G269">
            <v>1.5E-3</v>
          </cell>
          <cell r="H269">
            <v>1.5E-3</v>
          </cell>
          <cell r="I269">
            <v>1.5E-3</v>
          </cell>
          <cell r="J269">
            <v>1.5E-3</v>
          </cell>
          <cell r="K269">
            <v>1.5E-3</v>
          </cell>
          <cell r="L269">
            <v>1.5E-3</v>
          </cell>
          <cell r="M269">
            <v>1.485E-3</v>
          </cell>
          <cell r="N269">
            <v>1.4701499999999999E-3</v>
          </cell>
          <cell r="O269">
            <v>1.4552999999999999E-3</v>
          </cell>
          <cell r="P269">
            <v>1.4404499999999998E-3</v>
          </cell>
          <cell r="Q269">
            <v>1.4256E-3</v>
          </cell>
        </row>
        <row r="270">
          <cell r="G270">
            <v>0</v>
          </cell>
          <cell r="H270">
            <v>0</v>
          </cell>
          <cell r="I270">
            <v>0</v>
          </cell>
          <cell r="J270">
            <v>0</v>
          </cell>
          <cell r="K270">
            <v>0</v>
          </cell>
          <cell r="L270">
            <v>0</v>
          </cell>
          <cell r="M270">
            <v>0</v>
          </cell>
          <cell r="N270">
            <v>0</v>
          </cell>
          <cell r="O270">
            <v>0</v>
          </cell>
          <cell r="P270">
            <v>0</v>
          </cell>
          <cell r="Q270">
            <v>0</v>
          </cell>
        </row>
        <row r="271">
          <cell r="G271">
            <v>2.512609050724892E-3</v>
          </cell>
          <cell r="H271">
            <v>2.512609050724892E-3</v>
          </cell>
          <cell r="I271">
            <v>2.512609050724892E-3</v>
          </cell>
          <cell r="J271">
            <v>2.512609050724892E-3</v>
          </cell>
          <cell r="K271">
            <v>2.512609050724892E-3</v>
          </cell>
          <cell r="L271">
            <v>2.5252816967138575E-3</v>
          </cell>
          <cell r="M271">
            <v>2.5000288797467191E-3</v>
          </cell>
          <cell r="N271">
            <v>2.475028590949252E-3</v>
          </cell>
          <cell r="O271">
            <v>2.4500283021517849E-3</v>
          </cell>
          <cell r="P271">
            <v>2.4250280133543177E-3</v>
          </cell>
          <cell r="Q271">
            <v>2.4000277245568502E-3</v>
          </cell>
        </row>
        <row r="272">
          <cell r="G272">
            <v>9.8014413274325244E-4</v>
          </cell>
          <cell r="H272">
            <v>9.8014413274325244E-4</v>
          </cell>
          <cell r="I272">
            <v>9.8014413274325244E-4</v>
          </cell>
          <cell r="J272">
            <v>9.8014413274325244E-4</v>
          </cell>
          <cell r="K272">
            <v>9.8014413274325244E-4</v>
          </cell>
          <cell r="L272">
            <v>9.6068252095102248E-4</v>
          </cell>
          <cell r="M272">
            <v>9.5107569574151226E-4</v>
          </cell>
          <cell r="N272">
            <v>9.415649387840971E-4</v>
          </cell>
          <cell r="O272">
            <v>9.3205418182668194E-4</v>
          </cell>
          <cell r="P272">
            <v>9.2254342486926678E-4</v>
          </cell>
          <cell r="Q272">
            <v>9.1303266791185173E-4</v>
          </cell>
        </row>
        <row r="273">
          <cell r="G273">
            <v>9.6967965333258019E-4</v>
          </cell>
          <cell r="H273">
            <v>9.6967965333258019E-4</v>
          </cell>
          <cell r="I273">
            <v>9.6967965333258019E-4</v>
          </cell>
          <cell r="J273">
            <v>9.6967965333258019E-4</v>
          </cell>
          <cell r="K273">
            <v>9.6967965333258019E-4</v>
          </cell>
          <cell r="L273">
            <v>9.4027863008719294E-4</v>
          </cell>
          <cell r="M273">
            <v>9.3087584378632104E-4</v>
          </cell>
          <cell r="N273">
            <v>9.2156708534845777E-4</v>
          </cell>
          <cell r="O273">
            <v>9.1225832691059451E-4</v>
          </cell>
          <cell r="P273">
            <v>9.0294956847273124E-4</v>
          </cell>
          <cell r="Q273">
            <v>8.9364081003486819E-4</v>
          </cell>
        </row>
        <row r="274">
          <cell r="G274">
            <v>3.0151308608698706E-3</v>
          </cell>
          <cell r="H274">
            <v>3.0151308608698706E-3</v>
          </cell>
          <cell r="I274">
            <v>3.0151308608698706E-3</v>
          </cell>
          <cell r="J274">
            <v>3.0151308608698706E-3</v>
          </cell>
          <cell r="K274">
            <v>3.0151308608698706E-3</v>
          </cell>
          <cell r="L274">
            <v>3.0303380360566291E-3</v>
          </cell>
          <cell r="M274">
            <v>3.0000346556960629E-3</v>
          </cell>
          <cell r="N274">
            <v>2.9700343091391022E-3</v>
          </cell>
          <cell r="O274">
            <v>2.9400339625821415E-3</v>
          </cell>
          <cell r="P274">
            <v>2.9100336160251808E-3</v>
          </cell>
          <cell r="Q274">
            <v>2.8800332694682205E-3</v>
          </cell>
        </row>
        <row r="275">
          <cell r="G275">
            <v>0</v>
          </cell>
          <cell r="H275">
            <v>0</v>
          </cell>
          <cell r="I275">
            <v>0</v>
          </cell>
          <cell r="J275">
            <v>0</v>
          </cell>
          <cell r="K275">
            <v>0</v>
          </cell>
          <cell r="L275">
            <v>0</v>
          </cell>
          <cell r="M275">
            <v>0</v>
          </cell>
          <cell r="N275">
            <v>0</v>
          </cell>
          <cell r="O275">
            <v>0</v>
          </cell>
          <cell r="P275">
            <v>0</v>
          </cell>
          <cell r="Q275">
            <v>0</v>
          </cell>
        </row>
        <row r="276">
          <cell r="G276">
            <v>1.0231828262470747E-3</v>
          </cell>
          <cell r="H276">
            <v>1.0231828262470747E-3</v>
          </cell>
          <cell r="I276">
            <v>1.0231828262470747E-3</v>
          </cell>
          <cell r="J276">
            <v>1.0231828262470747E-3</v>
          </cell>
          <cell r="K276">
            <v>1.0231828262470747E-3</v>
          </cell>
          <cell r="L276">
            <v>1.0469030959269516E-3</v>
          </cell>
          <cell r="M276">
            <v>1.036434064967682E-3</v>
          </cell>
          <cell r="N276">
            <v>1.0260697243180052E-3</v>
          </cell>
          <cell r="O276">
            <v>1.0157053836683284E-3</v>
          </cell>
          <cell r="P276">
            <v>1.0053410430186517E-3</v>
          </cell>
          <cell r="Q276">
            <v>9.9497670236897468E-4</v>
          </cell>
        </row>
        <row r="277">
          <cell r="G277">
            <v>2.5000000000000001E-3</v>
          </cell>
          <cell r="H277">
            <v>2.5000000000000001E-3</v>
          </cell>
          <cell r="I277">
            <v>2.5000000000000001E-3</v>
          </cell>
          <cell r="J277">
            <v>2.5000000000000001E-3</v>
          </cell>
          <cell r="K277">
            <v>2.5000000000000001E-3</v>
          </cell>
          <cell r="L277">
            <v>2.5000000000000001E-3</v>
          </cell>
          <cell r="M277">
            <v>2.4750000000000002E-3</v>
          </cell>
          <cell r="N277">
            <v>2.4502500000000002E-3</v>
          </cell>
          <cell r="O277">
            <v>2.4255000000000001E-3</v>
          </cell>
          <cell r="P277">
            <v>2.4007500000000001E-3</v>
          </cell>
          <cell r="Q277">
            <v>2.3760000000000001E-3</v>
          </cell>
        </row>
        <row r="278">
          <cell r="G278">
            <v>1E-3</v>
          </cell>
          <cell r="H278">
            <v>1E-3</v>
          </cell>
          <cell r="I278">
            <v>1E-3</v>
          </cell>
          <cell r="J278">
            <v>1E-3</v>
          </cell>
          <cell r="K278">
            <v>1E-3</v>
          </cell>
          <cell r="L278">
            <v>1E-3</v>
          </cell>
          <cell r="M278">
            <v>9.8999999999999999E-4</v>
          </cell>
          <cell r="N278">
            <v>9.8010000000000002E-4</v>
          </cell>
          <cell r="O278">
            <v>9.7020000000000006E-4</v>
          </cell>
          <cell r="P278">
            <v>9.6030000000000009E-4</v>
          </cell>
          <cell r="Q278">
            <v>9.5040000000000001E-4</v>
          </cell>
        </row>
        <row r="279">
          <cell r="G279">
            <v>5.0000000000000001E-4</v>
          </cell>
          <cell r="H279">
            <v>5.0000000000000001E-4</v>
          </cell>
          <cell r="I279">
            <v>5.0000000000000001E-4</v>
          </cell>
          <cell r="J279">
            <v>5.0000000000000001E-4</v>
          </cell>
          <cell r="K279">
            <v>5.0000000000000001E-4</v>
          </cell>
          <cell r="L279">
            <v>5.0000000000000001E-4</v>
          </cell>
          <cell r="M279">
            <v>4.95E-4</v>
          </cell>
          <cell r="N279">
            <v>4.9005000000000001E-4</v>
          </cell>
          <cell r="O279">
            <v>4.8510000000000003E-4</v>
          </cell>
          <cell r="P279">
            <v>4.8015000000000004E-4</v>
          </cell>
          <cell r="Q279">
            <v>4.752E-4</v>
          </cell>
        </row>
        <row r="280">
          <cell r="G280">
            <v>4.9517906133177017E-4</v>
          </cell>
          <cell r="H280">
            <v>4.9517906133177017E-4</v>
          </cell>
          <cell r="I280">
            <v>4.9517906133177017E-4</v>
          </cell>
          <cell r="J280">
            <v>4.9517906133177017E-4</v>
          </cell>
          <cell r="K280">
            <v>4.9517906133177017E-4</v>
          </cell>
          <cell r="L280">
            <v>4.9040460556282607E-4</v>
          </cell>
          <cell r="M280">
            <v>4.8550055950719783E-4</v>
          </cell>
          <cell r="N280">
            <v>4.8064555391212583E-4</v>
          </cell>
          <cell r="O280">
            <v>4.7579054831705384E-4</v>
          </cell>
          <cell r="P280">
            <v>4.7093554272198185E-4</v>
          </cell>
          <cell r="Q280">
            <v>4.6608053712690991E-4</v>
          </cell>
        </row>
        <row r="281">
          <cell r="G281">
            <v>5.2521753103379129E-4</v>
          </cell>
          <cell r="H281">
            <v>5.2521753103379129E-4</v>
          </cell>
          <cell r="I281">
            <v>5.2521753103379129E-4</v>
          </cell>
          <cell r="J281">
            <v>5.2521753103379129E-4</v>
          </cell>
          <cell r="K281">
            <v>5.2521753103379129E-4</v>
          </cell>
          <cell r="L281">
            <v>5.5170690981046309E-4</v>
          </cell>
          <cell r="M281">
            <v>5.4618984071235844E-4</v>
          </cell>
          <cell r="N281">
            <v>5.4072794230523489E-4</v>
          </cell>
          <cell r="O281">
            <v>5.3526604389811134E-4</v>
          </cell>
          <cell r="P281">
            <v>5.2980414549098779E-4</v>
          </cell>
          <cell r="Q281">
            <v>5.2434224708386413E-4</v>
          </cell>
        </row>
        <row r="282">
          <cell r="G282">
            <v>1.0050436202899569E-3</v>
          </cell>
          <cell r="H282">
            <v>1.0050436202899569E-3</v>
          </cell>
          <cell r="I282">
            <v>1.0050436202899569E-3</v>
          </cell>
          <cell r="J282">
            <v>1.0050436202899569E-3</v>
          </cell>
          <cell r="K282">
            <v>1.0050436202899569E-3</v>
          </cell>
          <cell r="L282">
            <v>1.0101126786855432E-3</v>
          </cell>
          <cell r="M282">
            <v>1.0000115518986876E-3</v>
          </cell>
          <cell r="N282">
            <v>9.9001143637970088E-4</v>
          </cell>
          <cell r="O282">
            <v>9.8001132086071412E-4</v>
          </cell>
          <cell r="P282">
            <v>9.7001120534172724E-4</v>
          </cell>
          <cell r="Q282">
            <v>9.6001108982274016E-4</v>
          </cell>
        </row>
        <row r="283">
          <cell r="G283">
            <v>5.0484309791620058E-4</v>
          </cell>
          <cell r="H283">
            <v>5.0484309791620058E-4</v>
          </cell>
          <cell r="I283">
            <v>5.0484309791620058E-4</v>
          </cell>
          <cell r="J283">
            <v>5.0484309791620058E-4</v>
          </cell>
          <cell r="K283">
            <v>5.0484309791620058E-4</v>
          </cell>
          <cell r="L283">
            <v>5.097331070272529E-4</v>
          </cell>
          <cell r="M283">
            <v>5.0463577595698033E-4</v>
          </cell>
          <cell r="N283">
            <v>4.9958941819741056E-4</v>
          </cell>
          <cell r="O283">
            <v>4.9454306043784078E-4</v>
          </cell>
          <cell r="P283">
            <v>4.89496702678271E-4</v>
          </cell>
          <cell r="Q283">
            <v>4.8445034491870112E-4</v>
          </cell>
        </row>
        <row r="284">
          <cell r="G284">
            <v>5.0000000000000001E-4</v>
          </cell>
          <cell r="H284">
            <v>5.0000000000000001E-4</v>
          </cell>
          <cell r="I284">
            <v>5.0000000000000001E-4</v>
          </cell>
          <cell r="J284">
            <v>5.0000000000000001E-4</v>
          </cell>
          <cell r="K284">
            <v>5.0000000000000001E-4</v>
          </cell>
          <cell r="L284">
            <v>5.0000000000000001E-4</v>
          </cell>
          <cell r="M284">
            <v>4.95E-4</v>
          </cell>
          <cell r="N284">
            <v>4.9005000000000001E-4</v>
          </cell>
          <cell r="O284">
            <v>4.8510000000000003E-4</v>
          </cell>
          <cell r="P284">
            <v>4.8015000000000004E-4</v>
          </cell>
          <cell r="Q284">
            <v>4.752E-4</v>
          </cell>
        </row>
        <row r="285">
          <cell r="G285">
            <v>0</v>
          </cell>
          <cell r="H285">
            <v>0</v>
          </cell>
          <cell r="I285">
            <v>0</v>
          </cell>
          <cell r="J285">
            <v>0</v>
          </cell>
          <cell r="K285">
            <v>0</v>
          </cell>
          <cell r="L285">
            <v>0</v>
          </cell>
          <cell r="M285">
            <v>0</v>
          </cell>
          <cell r="N285">
            <v>0</v>
          </cell>
          <cell r="O285">
            <v>0</v>
          </cell>
          <cell r="P285">
            <v>0</v>
          </cell>
          <cell r="Q285">
            <v>0</v>
          </cell>
        </row>
        <row r="286">
          <cell r="G286">
            <v>1.0050436202899569E-3</v>
          </cell>
          <cell r="H286">
            <v>1.0050436202899569E-3</v>
          </cell>
          <cell r="I286">
            <v>1.0050436202899569E-3</v>
          </cell>
          <cell r="J286">
            <v>1.0050436202899569E-3</v>
          </cell>
          <cell r="K286">
            <v>1.0050436202899569E-3</v>
          </cell>
          <cell r="L286">
            <v>1.0101126786855432E-3</v>
          </cell>
          <cell r="M286">
            <v>1.0000115518986876E-3</v>
          </cell>
          <cell r="N286">
            <v>9.9001143637970088E-4</v>
          </cell>
          <cell r="O286">
            <v>9.8001132086071412E-4</v>
          </cell>
          <cell r="P286">
            <v>9.7001120534172724E-4</v>
          </cell>
          <cell r="Q286">
            <v>9.6001108982274016E-4</v>
          </cell>
        </row>
        <row r="287">
          <cell r="G287">
            <v>4.9007206637162622E-4</v>
          </cell>
          <cell r="H287">
            <v>4.9007206637162622E-4</v>
          </cell>
          <cell r="I287">
            <v>4.9007206637162622E-4</v>
          </cell>
          <cell r="J287">
            <v>4.9007206637162622E-4</v>
          </cell>
          <cell r="K287">
            <v>4.9007206637162622E-4</v>
          </cell>
          <cell r="L287">
            <v>4.8034126047551124E-4</v>
          </cell>
          <cell r="M287">
            <v>4.7553784787075613E-4</v>
          </cell>
          <cell r="N287">
            <v>4.7078246939204855E-4</v>
          </cell>
          <cell r="O287">
            <v>4.6602709091334097E-4</v>
          </cell>
          <cell r="P287">
            <v>4.6127171243463339E-4</v>
          </cell>
          <cell r="Q287">
            <v>4.5651633395592587E-4</v>
          </cell>
        </row>
        <row r="288">
          <cell r="G288">
            <v>4.8483982666629009E-4</v>
          </cell>
          <cell r="H288">
            <v>4.8483982666629009E-4</v>
          </cell>
          <cell r="I288">
            <v>4.8483982666629009E-4</v>
          </cell>
          <cell r="J288">
            <v>4.8483982666629009E-4</v>
          </cell>
          <cell r="K288">
            <v>4.8483982666629009E-4</v>
          </cell>
          <cell r="L288">
            <v>4.7013931504359647E-4</v>
          </cell>
          <cell r="M288">
            <v>4.6543792189316052E-4</v>
          </cell>
          <cell r="N288">
            <v>4.6078354267422889E-4</v>
          </cell>
          <cell r="O288">
            <v>4.5612916345529725E-4</v>
          </cell>
          <cell r="P288">
            <v>4.5147478423636562E-4</v>
          </cell>
          <cell r="Q288">
            <v>4.468204050174341E-4</v>
          </cell>
        </row>
        <row r="289">
          <cell r="G289">
            <v>5.0252181014497847E-4</v>
          </cell>
          <cell r="H289">
            <v>5.0252181014497847E-4</v>
          </cell>
          <cell r="I289">
            <v>5.0252181014497847E-4</v>
          </cell>
          <cell r="J289">
            <v>5.0252181014497847E-4</v>
          </cell>
          <cell r="K289">
            <v>5.0252181014497847E-4</v>
          </cell>
          <cell r="L289">
            <v>5.0505633934277159E-4</v>
          </cell>
          <cell r="M289">
            <v>5.0000577594934382E-4</v>
          </cell>
          <cell r="N289">
            <v>4.9500571818985044E-4</v>
          </cell>
          <cell r="O289">
            <v>4.9000566043035706E-4</v>
          </cell>
          <cell r="P289">
            <v>4.8500560267086362E-4</v>
          </cell>
          <cell r="Q289">
            <v>4.8000554491137008E-4</v>
          </cell>
        </row>
        <row r="290">
          <cell r="G290">
            <v>0</v>
          </cell>
          <cell r="H290">
            <v>0</v>
          </cell>
          <cell r="I290">
            <v>0</v>
          </cell>
          <cell r="J290">
            <v>0</v>
          </cell>
          <cell r="K290">
            <v>0</v>
          </cell>
          <cell r="L290">
            <v>0</v>
          </cell>
          <cell r="M290">
            <v>0</v>
          </cell>
          <cell r="N290">
            <v>0</v>
          </cell>
          <cell r="O290">
            <v>0</v>
          </cell>
          <cell r="P290">
            <v>0</v>
          </cell>
          <cell r="Q290">
            <v>0</v>
          </cell>
        </row>
        <row r="291">
          <cell r="G291">
            <v>5.1159141312353737E-4</v>
          </cell>
          <cell r="H291">
            <v>5.1159141312353737E-4</v>
          </cell>
          <cell r="I291">
            <v>5.1159141312353737E-4</v>
          </cell>
          <cell r="J291">
            <v>5.1159141312353737E-4</v>
          </cell>
          <cell r="K291">
            <v>5.1159141312353737E-4</v>
          </cell>
          <cell r="L291">
            <v>5.2345154796347578E-4</v>
          </cell>
          <cell r="M291">
            <v>5.1821703248384099E-4</v>
          </cell>
          <cell r="N291">
            <v>5.130348621590026E-4</v>
          </cell>
          <cell r="O291">
            <v>5.0785269183416422E-4</v>
          </cell>
          <cell r="P291">
            <v>5.0267052150932583E-4</v>
          </cell>
          <cell r="Q291">
            <v>4.9748835118448734E-4</v>
          </cell>
        </row>
        <row r="292">
          <cell r="G292">
            <v>5.0000000000000001E-4</v>
          </cell>
          <cell r="H292">
            <v>5.0000000000000001E-4</v>
          </cell>
          <cell r="I292">
            <v>5.0000000000000001E-4</v>
          </cell>
          <cell r="J292">
            <v>5.0000000000000001E-4</v>
          </cell>
          <cell r="K292">
            <v>5.0000000000000001E-4</v>
          </cell>
          <cell r="L292">
            <v>5.0000000000000001E-4</v>
          </cell>
          <cell r="M292">
            <v>4.95E-4</v>
          </cell>
          <cell r="N292">
            <v>4.9005000000000001E-4</v>
          </cell>
          <cell r="O292">
            <v>4.8510000000000003E-4</v>
          </cell>
          <cell r="P292">
            <v>4.8015000000000004E-4</v>
          </cell>
          <cell r="Q292">
            <v>4.752E-4</v>
          </cell>
        </row>
        <row r="293">
          <cell r="G293">
            <v>3.428333333333334E-3</v>
          </cell>
          <cell r="H293">
            <v>3.428333333333334E-3</v>
          </cell>
          <cell r="I293">
            <v>3.428333333333334E-3</v>
          </cell>
          <cell r="J293">
            <v>3.428333333333334E-3</v>
          </cell>
          <cell r="K293">
            <v>3.428333333333334E-3</v>
          </cell>
          <cell r="L293">
            <v>3.428333333333334E-3</v>
          </cell>
          <cell r="M293">
            <v>3.3940500000000005E-3</v>
          </cell>
          <cell r="N293">
            <v>3.3601095000000006E-3</v>
          </cell>
          <cell r="O293">
            <v>3.3261690000000003E-3</v>
          </cell>
          <cell r="P293">
            <v>3.2922285000000001E-3</v>
          </cell>
          <cell r="Q293">
            <v>3.2582880000000002E-3</v>
          </cell>
        </row>
        <row r="294">
          <cell r="G294">
            <v>3.428333333333334E-3</v>
          </cell>
          <cell r="H294">
            <v>3.428333333333334E-3</v>
          </cell>
          <cell r="I294">
            <v>3.428333333333334E-3</v>
          </cell>
          <cell r="J294">
            <v>3.428333333333334E-3</v>
          </cell>
          <cell r="K294">
            <v>3.428333333333334E-3</v>
          </cell>
          <cell r="L294">
            <v>3.428333333333334E-3</v>
          </cell>
          <cell r="M294">
            <v>3.3940500000000005E-3</v>
          </cell>
          <cell r="N294">
            <v>3.3601095000000006E-3</v>
          </cell>
          <cell r="O294">
            <v>3.3261690000000003E-3</v>
          </cell>
          <cell r="P294">
            <v>3.2922285000000001E-3</v>
          </cell>
          <cell r="Q294">
            <v>3.2582880000000002E-3</v>
          </cell>
        </row>
        <row r="295">
          <cell r="G295">
            <v>3.428333333333334E-3</v>
          </cell>
          <cell r="H295">
            <v>3.428333333333334E-3</v>
          </cell>
          <cell r="I295">
            <v>3.428333333333334E-3</v>
          </cell>
          <cell r="J295">
            <v>3.428333333333334E-3</v>
          </cell>
          <cell r="K295">
            <v>3.428333333333334E-3</v>
          </cell>
          <cell r="L295">
            <v>3.428333333333334E-3</v>
          </cell>
          <cell r="M295">
            <v>3.3940500000000005E-3</v>
          </cell>
          <cell r="N295">
            <v>3.3601095000000006E-3</v>
          </cell>
          <cell r="O295">
            <v>3.3261690000000003E-3</v>
          </cell>
          <cell r="P295">
            <v>3.2922285000000001E-3</v>
          </cell>
          <cell r="Q295">
            <v>3.2582880000000002E-3</v>
          </cell>
        </row>
        <row r="296">
          <cell r="G296">
            <v>3.428333333333334E-3</v>
          </cell>
          <cell r="H296">
            <v>3.428333333333334E-3</v>
          </cell>
          <cell r="I296">
            <v>3.428333333333334E-3</v>
          </cell>
          <cell r="J296">
            <v>3.428333333333334E-3</v>
          </cell>
          <cell r="K296">
            <v>3.428333333333334E-3</v>
          </cell>
          <cell r="L296">
            <v>3.428333333333334E-3</v>
          </cell>
          <cell r="M296">
            <v>3.3940500000000005E-3</v>
          </cell>
          <cell r="N296">
            <v>3.3601095000000006E-3</v>
          </cell>
          <cell r="O296">
            <v>3.3261690000000003E-3</v>
          </cell>
          <cell r="P296">
            <v>3.2922285000000001E-3</v>
          </cell>
          <cell r="Q296">
            <v>3.2582880000000002E-3</v>
          </cell>
        </row>
        <row r="297">
          <cell r="G297">
            <v>3.428333333333334E-3</v>
          </cell>
          <cell r="H297">
            <v>3.428333333333334E-3</v>
          </cell>
          <cell r="I297">
            <v>3.428333333333334E-3</v>
          </cell>
          <cell r="J297">
            <v>3.428333333333334E-3</v>
          </cell>
          <cell r="K297">
            <v>3.428333333333334E-3</v>
          </cell>
          <cell r="L297">
            <v>3.428333333333334E-3</v>
          </cell>
          <cell r="M297">
            <v>3.3940500000000005E-3</v>
          </cell>
          <cell r="N297">
            <v>3.3601095000000006E-3</v>
          </cell>
          <cell r="O297">
            <v>3.3261690000000003E-3</v>
          </cell>
          <cell r="P297">
            <v>3.2922285000000001E-3</v>
          </cell>
          <cell r="Q297">
            <v>3.2582880000000002E-3</v>
          </cell>
        </row>
        <row r="298">
          <cell r="G298">
            <v>3.428333333333334E-3</v>
          </cell>
          <cell r="H298">
            <v>3.428333333333334E-3</v>
          </cell>
          <cell r="I298">
            <v>3.428333333333334E-3</v>
          </cell>
          <cell r="J298">
            <v>3.428333333333334E-3</v>
          </cell>
          <cell r="K298">
            <v>3.428333333333334E-3</v>
          </cell>
          <cell r="L298">
            <v>3.428333333333334E-3</v>
          </cell>
          <cell r="M298">
            <v>3.3940500000000005E-3</v>
          </cell>
          <cell r="N298">
            <v>3.3601095000000006E-3</v>
          </cell>
          <cell r="O298">
            <v>3.3261690000000003E-3</v>
          </cell>
          <cell r="P298">
            <v>3.2922285000000001E-3</v>
          </cell>
          <cell r="Q298">
            <v>3.2582880000000002E-3</v>
          </cell>
        </row>
        <row r="299">
          <cell r="G299">
            <v>3.428333333333334E-3</v>
          </cell>
          <cell r="H299">
            <v>3.428333333333334E-3</v>
          </cell>
          <cell r="I299">
            <v>3.428333333333334E-3</v>
          </cell>
          <cell r="J299">
            <v>3.428333333333334E-3</v>
          </cell>
          <cell r="K299">
            <v>3.428333333333334E-3</v>
          </cell>
          <cell r="L299">
            <v>3.428333333333334E-3</v>
          </cell>
          <cell r="M299">
            <v>3.3940500000000005E-3</v>
          </cell>
          <cell r="N299">
            <v>3.3601095000000006E-3</v>
          </cell>
          <cell r="O299">
            <v>3.3261690000000003E-3</v>
          </cell>
          <cell r="P299">
            <v>3.2922285000000001E-3</v>
          </cell>
          <cell r="Q299">
            <v>3.2582880000000002E-3</v>
          </cell>
        </row>
        <row r="300">
          <cell r="G300">
            <v>3.428333333333334E-3</v>
          </cell>
          <cell r="H300">
            <v>3.428333333333334E-3</v>
          </cell>
          <cell r="I300">
            <v>3.428333333333334E-3</v>
          </cell>
          <cell r="J300">
            <v>3.428333333333334E-3</v>
          </cell>
          <cell r="K300">
            <v>3.428333333333334E-3</v>
          </cell>
          <cell r="L300">
            <v>3.428333333333334E-3</v>
          </cell>
          <cell r="M300">
            <v>3.3940500000000005E-3</v>
          </cell>
          <cell r="N300">
            <v>3.3601095000000006E-3</v>
          </cell>
          <cell r="O300">
            <v>3.3261690000000003E-3</v>
          </cell>
          <cell r="P300">
            <v>3.2922285000000001E-3</v>
          </cell>
          <cell r="Q300">
            <v>3.2582880000000002E-3</v>
          </cell>
        </row>
        <row r="301">
          <cell r="G301">
            <v>3.428333333333334E-3</v>
          </cell>
          <cell r="H301">
            <v>3.428333333333334E-3</v>
          </cell>
          <cell r="I301">
            <v>3.428333333333334E-3</v>
          </cell>
          <cell r="J301">
            <v>3.428333333333334E-3</v>
          </cell>
          <cell r="K301">
            <v>3.428333333333334E-3</v>
          </cell>
          <cell r="L301">
            <v>3.428333333333334E-3</v>
          </cell>
          <cell r="M301">
            <v>3.3940500000000005E-3</v>
          </cell>
          <cell r="N301">
            <v>3.3601095000000006E-3</v>
          </cell>
          <cell r="O301">
            <v>3.3261690000000003E-3</v>
          </cell>
          <cell r="P301">
            <v>3.2922285000000001E-3</v>
          </cell>
          <cell r="Q301">
            <v>3.2582880000000002E-3</v>
          </cell>
        </row>
        <row r="302">
          <cell r="G302">
            <v>3.428333333333334E-3</v>
          </cell>
          <cell r="H302">
            <v>3.428333333333334E-3</v>
          </cell>
          <cell r="I302">
            <v>3.428333333333334E-3</v>
          </cell>
          <cell r="J302">
            <v>3.428333333333334E-3</v>
          </cell>
          <cell r="K302">
            <v>3.428333333333334E-3</v>
          </cell>
          <cell r="L302">
            <v>3.428333333333334E-3</v>
          </cell>
          <cell r="M302">
            <v>3.3940500000000005E-3</v>
          </cell>
          <cell r="N302">
            <v>3.3601095000000006E-3</v>
          </cell>
          <cell r="O302">
            <v>3.3261690000000003E-3</v>
          </cell>
          <cell r="P302">
            <v>3.2922285000000001E-3</v>
          </cell>
          <cell r="Q302">
            <v>3.2582880000000002E-3</v>
          </cell>
        </row>
        <row r="303">
          <cell r="G303">
            <v>3.428333333333334E-3</v>
          </cell>
          <cell r="H303">
            <v>3.428333333333334E-3</v>
          </cell>
          <cell r="I303">
            <v>3.428333333333334E-3</v>
          </cell>
          <cell r="J303">
            <v>3.428333333333334E-3</v>
          </cell>
          <cell r="K303">
            <v>3.428333333333334E-3</v>
          </cell>
          <cell r="L303">
            <v>3.428333333333334E-3</v>
          </cell>
          <cell r="M303">
            <v>3.3940500000000005E-3</v>
          </cell>
          <cell r="N303">
            <v>3.3601095000000006E-3</v>
          </cell>
          <cell r="O303">
            <v>3.3261690000000003E-3</v>
          </cell>
          <cell r="P303">
            <v>3.2922285000000001E-3</v>
          </cell>
          <cell r="Q303">
            <v>3.2582880000000002E-3</v>
          </cell>
        </row>
        <row r="304">
          <cell r="G304">
            <v>3.428333333333334E-3</v>
          </cell>
          <cell r="H304">
            <v>3.428333333333334E-3</v>
          </cell>
          <cell r="I304">
            <v>3.428333333333334E-3</v>
          </cell>
          <cell r="J304">
            <v>3.428333333333334E-3</v>
          </cell>
          <cell r="K304">
            <v>3.428333333333334E-3</v>
          </cell>
          <cell r="L304">
            <v>3.428333333333334E-3</v>
          </cell>
          <cell r="M304">
            <v>3.3940500000000005E-3</v>
          </cell>
          <cell r="N304">
            <v>3.3601095000000006E-3</v>
          </cell>
          <cell r="O304">
            <v>3.3261690000000003E-3</v>
          </cell>
          <cell r="P304">
            <v>3.2922285000000001E-3</v>
          </cell>
          <cell r="Q304">
            <v>3.2582880000000002E-3</v>
          </cell>
        </row>
        <row r="305">
          <cell r="G305">
            <v>3.428333333333334E-3</v>
          </cell>
          <cell r="H305">
            <v>3.428333333333334E-3</v>
          </cell>
          <cell r="I305">
            <v>3.428333333333334E-3</v>
          </cell>
          <cell r="J305">
            <v>3.428333333333334E-3</v>
          </cell>
          <cell r="K305">
            <v>3.428333333333334E-3</v>
          </cell>
          <cell r="L305">
            <v>3.428333333333334E-3</v>
          </cell>
          <cell r="M305">
            <v>3.3940500000000005E-3</v>
          </cell>
          <cell r="N305">
            <v>3.3601095000000006E-3</v>
          </cell>
          <cell r="O305">
            <v>3.3261690000000003E-3</v>
          </cell>
          <cell r="P305">
            <v>3.2922285000000001E-3</v>
          </cell>
          <cell r="Q305">
            <v>3.2582880000000002E-3</v>
          </cell>
        </row>
        <row r="306">
          <cell r="G306">
            <v>3.428333333333334E-3</v>
          </cell>
          <cell r="H306">
            <v>3.428333333333334E-3</v>
          </cell>
          <cell r="I306">
            <v>3.428333333333334E-3</v>
          </cell>
          <cell r="J306">
            <v>3.428333333333334E-3</v>
          </cell>
          <cell r="K306">
            <v>3.428333333333334E-3</v>
          </cell>
          <cell r="L306">
            <v>3.428333333333334E-3</v>
          </cell>
          <cell r="M306">
            <v>3.3940500000000005E-3</v>
          </cell>
          <cell r="N306">
            <v>3.3601095000000006E-3</v>
          </cell>
          <cell r="O306">
            <v>3.3261690000000003E-3</v>
          </cell>
          <cell r="P306">
            <v>3.2922285000000001E-3</v>
          </cell>
          <cell r="Q306">
            <v>3.2582880000000002E-3</v>
          </cell>
        </row>
        <row r="307">
          <cell r="G307">
            <v>3.428333333333334E-3</v>
          </cell>
          <cell r="H307">
            <v>3.428333333333334E-3</v>
          </cell>
          <cell r="I307">
            <v>3.428333333333334E-3</v>
          </cell>
          <cell r="J307">
            <v>3.428333333333334E-3</v>
          </cell>
          <cell r="K307">
            <v>3.428333333333334E-3</v>
          </cell>
          <cell r="L307">
            <v>3.428333333333334E-3</v>
          </cell>
          <cell r="M307">
            <v>3.3940500000000005E-3</v>
          </cell>
          <cell r="N307">
            <v>3.3601095000000006E-3</v>
          </cell>
          <cell r="O307">
            <v>3.3261690000000003E-3</v>
          </cell>
          <cell r="P307">
            <v>3.2922285000000001E-3</v>
          </cell>
          <cell r="Q307">
            <v>3.2582880000000002E-3</v>
          </cell>
        </row>
        <row r="308">
          <cell r="G308">
            <v>3.428333333333334E-3</v>
          </cell>
          <cell r="H308">
            <v>3.428333333333334E-3</v>
          </cell>
          <cell r="I308">
            <v>3.428333333333334E-3</v>
          </cell>
          <cell r="J308">
            <v>3.428333333333334E-3</v>
          </cell>
          <cell r="K308">
            <v>3.428333333333334E-3</v>
          </cell>
          <cell r="L308">
            <v>3.428333333333334E-3</v>
          </cell>
          <cell r="M308">
            <v>3.3940500000000005E-3</v>
          </cell>
          <cell r="N308">
            <v>3.3601095000000006E-3</v>
          </cell>
          <cell r="O308">
            <v>3.3261690000000003E-3</v>
          </cell>
          <cell r="P308">
            <v>3.2922285000000001E-3</v>
          </cell>
          <cell r="Q308">
            <v>3.2582880000000002E-3</v>
          </cell>
        </row>
        <row r="309">
          <cell r="G309">
            <v>3.428333333333334E-3</v>
          </cell>
          <cell r="H309">
            <v>3.428333333333334E-3</v>
          </cell>
          <cell r="I309">
            <v>3.428333333333334E-3</v>
          </cell>
          <cell r="J309">
            <v>3.428333333333334E-3</v>
          </cell>
          <cell r="K309">
            <v>3.428333333333334E-3</v>
          </cell>
          <cell r="L309">
            <v>3.428333333333334E-3</v>
          </cell>
          <cell r="M309">
            <v>3.3940500000000005E-3</v>
          </cell>
          <cell r="N309">
            <v>3.3601095000000006E-3</v>
          </cell>
          <cell r="O309">
            <v>3.3261690000000003E-3</v>
          </cell>
          <cell r="P309">
            <v>3.2922285000000001E-3</v>
          </cell>
          <cell r="Q309">
            <v>3.2582880000000002E-3</v>
          </cell>
        </row>
        <row r="310">
          <cell r="G310">
            <v>3.428333333333334E-3</v>
          </cell>
          <cell r="H310">
            <v>3.428333333333334E-3</v>
          </cell>
          <cell r="I310">
            <v>3.428333333333334E-3</v>
          </cell>
          <cell r="J310">
            <v>3.428333333333334E-3</v>
          </cell>
          <cell r="K310">
            <v>3.428333333333334E-3</v>
          </cell>
          <cell r="L310">
            <v>3.428333333333334E-3</v>
          </cell>
          <cell r="M310">
            <v>3.3940500000000005E-3</v>
          </cell>
          <cell r="N310">
            <v>3.3601095000000006E-3</v>
          </cell>
          <cell r="O310">
            <v>3.3261690000000003E-3</v>
          </cell>
          <cell r="P310">
            <v>3.2922285000000001E-3</v>
          </cell>
          <cell r="Q310">
            <v>3.2582880000000002E-3</v>
          </cell>
        </row>
        <row r="311">
          <cell r="G311">
            <v>3.428333333333334E-3</v>
          </cell>
          <cell r="H311">
            <v>3.428333333333334E-3</v>
          </cell>
          <cell r="I311">
            <v>3.428333333333334E-3</v>
          </cell>
          <cell r="J311">
            <v>3.428333333333334E-3</v>
          </cell>
          <cell r="K311">
            <v>3.428333333333334E-3</v>
          </cell>
          <cell r="L311">
            <v>3.428333333333334E-3</v>
          </cell>
          <cell r="M311">
            <v>3.3940500000000005E-3</v>
          </cell>
          <cell r="N311">
            <v>3.3601095000000006E-3</v>
          </cell>
          <cell r="O311">
            <v>3.3261690000000003E-3</v>
          </cell>
          <cell r="P311">
            <v>3.2922285000000001E-3</v>
          </cell>
          <cell r="Q311">
            <v>3.2582880000000002E-3</v>
          </cell>
        </row>
        <row r="312">
          <cell r="G312">
            <v>3.428333333333334E-3</v>
          </cell>
          <cell r="H312">
            <v>3.428333333333334E-3</v>
          </cell>
          <cell r="I312">
            <v>3.428333333333334E-3</v>
          </cell>
          <cell r="J312">
            <v>3.428333333333334E-3</v>
          </cell>
          <cell r="K312">
            <v>3.428333333333334E-3</v>
          </cell>
          <cell r="L312">
            <v>3.428333333333334E-3</v>
          </cell>
          <cell r="M312">
            <v>3.3940500000000005E-3</v>
          </cell>
          <cell r="N312">
            <v>3.3601095000000006E-3</v>
          </cell>
          <cell r="O312">
            <v>3.3261690000000003E-3</v>
          </cell>
          <cell r="P312">
            <v>3.2922285000000001E-3</v>
          </cell>
          <cell r="Q312">
            <v>3.2582880000000002E-3</v>
          </cell>
        </row>
        <row r="313">
          <cell r="G313">
            <v>3.428333333333334E-3</v>
          </cell>
          <cell r="H313">
            <v>3.428333333333334E-3</v>
          </cell>
          <cell r="I313">
            <v>3.428333333333334E-3</v>
          </cell>
          <cell r="J313">
            <v>3.428333333333334E-3</v>
          </cell>
          <cell r="K313">
            <v>3.428333333333334E-3</v>
          </cell>
          <cell r="L313">
            <v>3.428333333333334E-3</v>
          </cell>
          <cell r="M313">
            <v>3.3940500000000005E-3</v>
          </cell>
          <cell r="N313">
            <v>3.3601095000000006E-3</v>
          </cell>
          <cell r="O313">
            <v>3.3261690000000003E-3</v>
          </cell>
          <cell r="P313">
            <v>3.2922285000000001E-3</v>
          </cell>
          <cell r="Q313">
            <v>3.2582880000000002E-3</v>
          </cell>
        </row>
        <row r="314">
          <cell r="G314">
            <v>3.428333333333334E-3</v>
          </cell>
          <cell r="H314">
            <v>3.428333333333334E-3</v>
          </cell>
          <cell r="I314">
            <v>3.428333333333334E-3</v>
          </cell>
          <cell r="J314">
            <v>3.428333333333334E-3</v>
          </cell>
          <cell r="K314">
            <v>3.428333333333334E-3</v>
          </cell>
          <cell r="L314">
            <v>3.428333333333334E-3</v>
          </cell>
          <cell r="M314">
            <v>3.3940500000000005E-3</v>
          </cell>
          <cell r="N314">
            <v>3.3601095000000006E-3</v>
          </cell>
          <cell r="O314">
            <v>3.3261690000000003E-3</v>
          </cell>
          <cell r="P314">
            <v>3.2922285000000001E-3</v>
          </cell>
          <cell r="Q314">
            <v>3.2582880000000002E-3</v>
          </cell>
        </row>
        <row r="315">
          <cell r="G315">
            <v>3.428333333333334E-3</v>
          </cell>
          <cell r="H315">
            <v>3.428333333333334E-3</v>
          </cell>
          <cell r="I315">
            <v>3.428333333333334E-3</v>
          </cell>
          <cell r="J315">
            <v>3.428333333333334E-3</v>
          </cell>
          <cell r="K315">
            <v>3.428333333333334E-3</v>
          </cell>
          <cell r="L315">
            <v>3.428333333333334E-3</v>
          </cell>
          <cell r="M315">
            <v>3.3940500000000005E-3</v>
          </cell>
          <cell r="N315">
            <v>3.3601095000000006E-3</v>
          </cell>
          <cell r="O315">
            <v>3.3261690000000003E-3</v>
          </cell>
          <cell r="P315">
            <v>3.2922285000000001E-3</v>
          </cell>
          <cell r="Q315">
            <v>3.2582880000000002E-3</v>
          </cell>
        </row>
        <row r="316">
          <cell r="G316">
            <v>3.428333333333334E-3</v>
          </cell>
          <cell r="H316">
            <v>3.428333333333334E-3</v>
          </cell>
          <cell r="I316">
            <v>3.428333333333334E-3</v>
          </cell>
          <cell r="J316">
            <v>3.428333333333334E-3</v>
          </cell>
          <cell r="K316">
            <v>3.428333333333334E-3</v>
          </cell>
          <cell r="L316">
            <v>3.428333333333334E-3</v>
          </cell>
          <cell r="M316">
            <v>3.3940500000000005E-3</v>
          </cell>
          <cell r="N316">
            <v>3.3601095000000006E-3</v>
          </cell>
          <cell r="O316">
            <v>3.3261690000000003E-3</v>
          </cell>
          <cell r="P316">
            <v>3.2922285000000001E-3</v>
          </cell>
          <cell r="Q316">
            <v>3.2582880000000002E-3</v>
          </cell>
        </row>
        <row r="317">
          <cell r="G317">
            <v>3.428333333333334E-3</v>
          </cell>
          <cell r="H317">
            <v>3.428333333333334E-3</v>
          </cell>
          <cell r="I317">
            <v>3.428333333333334E-3</v>
          </cell>
          <cell r="J317">
            <v>3.428333333333334E-3</v>
          </cell>
          <cell r="K317">
            <v>3.428333333333334E-3</v>
          </cell>
          <cell r="L317">
            <v>3.428333333333334E-3</v>
          </cell>
          <cell r="M317">
            <v>3.3940500000000005E-3</v>
          </cell>
          <cell r="N317">
            <v>3.3601095000000006E-3</v>
          </cell>
          <cell r="O317">
            <v>3.3261690000000003E-3</v>
          </cell>
          <cell r="P317">
            <v>3.2922285000000001E-3</v>
          </cell>
          <cell r="Q317">
            <v>3.2582880000000002E-3</v>
          </cell>
        </row>
        <row r="318">
          <cell r="G318">
            <v>3.428333333333334E-3</v>
          </cell>
          <cell r="H318">
            <v>3.428333333333334E-3</v>
          </cell>
          <cell r="I318">
            <v>3.428333333333334E-3</v>
          </cell>
          <cell r="J318">
            <v>3.428333333333334E-3</v>
          </cell>
          <cell r="K318">
            <v>3.428333333333334E-3</v>
          </cell>
          <cell r="L318">
            <v>3.428333333333334E-3</v>
          </cell>
          <cell r="M318">
            <v>3.3940500000000005E-3</v>
          </cell>
          <cell r="N318">
            <v>3.3601095000000006E-3</v>
          </cell>
          <cell r="O318">
            <v>3.3261690000000003E-3</v>
          </cell>
          <cell r="P318">
            <v>3.2922285000000001E-3</v>
          </cell>
          <cell r="Q318">
            <v>3.2582880000000002E-3</v>
          </cell>
        </row>
        <row r="319">
          <cell r="G319">
            <v>3.428333333333334E-3</v>
          </cell>
          <cell r="H319">
            <v>3.428333333333334E-3</v>
          </cell>
          <cell r="I319">
            <v>3.428333333333334E-3</v>
          </cell>
          <cell r="J319">
            <v>3.428333333333334E-3</v>
          </cell>
          <cell r="K319">
            <v>3.428333333333334E-3</v>
          </cell>
          <cell r="L319">
            <v>3.428333333333334E-3</v>
          </cell>
          <cell r="M319">
            <v>3.3940500000000005E-3</v>
          </cell>
          <cell r="N319">
            <v>3.3601095000000006E-3</v>
          </cell>
          <cell r="O319">
            <v>3.3261690000000003E-3</v>
          </cell>
          <cell r="P319">
            <v>3.2922285000000001E-3</v>
          </cell>
          <cell r="Q319">
            <v>3.2582880000000002E-3</v>
          </cell>
        </row>
        <row r="320">
          <cell r="G320">
            <v>3.428333333333334E-3</v>
          </cell>
          <cell r="H320">
            <v>3.428333333333334E-3</v>
          </cell>
          <cell r="I320">
            <v>3.428333333333334E-3</v>
          </cell>
          <cell r="J320">
            <v>3.428333333333334E-3</v>
          </cell>
          <cell r="K320">
            <v>3.428333333333334E-3</v>
          </cell>
          <cell r="L320">
            <v>3.428333333333334E-3</v>
          </cell>
          <cell r="M320">
            <v>3.3940500000000005E-3</v>
          </cell>
          <cell r="N320">
            <v>3.3601095000000006E-3</v>
          </cell>
          <cell r="O320">
            <v>3.3261690000000003E-3</v>
          </cell>
          <cell r="P320">
            <v>3.2922285000000001E-3</v>
          </cell>
          <cell r="Q320">
            <v>3.2582880000000002E-3</v>
          </cell>
        </row>
        <row r="321">
          <cell r="G321">
            <v>3.428333333333334E-3</v>
          </cell>
          <cell r="H321">
            <v>3.428333333333334E-3</v>
          </cell>
          <cell r="I321">
            <v>3.428333333333334E-3</v>
          </cell>
          <cell r="J321">
            <v>3.428333333333334E-3</v>
          </cell>
          <cell r="K321">
            <v>3.428333333333334E-3</v>
          </cell>
          <cell r="L321">
            <v>3.428333333333334E-3</v>
          </cell>
          <cell r="M321">
            <v>3.3940500000000005E-3</v>
          </cell>
          <cell r="N321">
            <v>3.3601095000000006E-3</v>
          </cell>
          <cell r="O321">
            <v>3.3261690000000003E-3</v>
          </cell>
          <cell r="P321">
            <v>3.2922285000000001E-3</v>
          </cell>
          <cell r="Q321">
            <v>3.2582880000000002E-3</v>
          </cell>
        </row>
        <row r="322">
          <cell r="G322">
            <v>3.428333333333334E-3</v>
          </cell>
          <cell r="H322">
            <v>3.428333333333334E-3</v>
          </cell>
          <cell r="I322">
            <v>3.428333333333334E-3</v>
          </cell>
          <cell r="J322">
            <v>3.428333333333334E-3</v>
          </cell>
          <cell r="K322">
            <v>3.428333333333334E-3</v>
          </cell>
          <cell r="L322">
            <v>3.428333333333334E-3</v>
          </cell>
          <cell r="M322">
            <v>3.3940500000000005E-3</v>
          </cell>
          <cell r="N322">
            <v>3.3601095000000006E-3</v>
          </cell>
          <cell r="O322">
            <v>3.3261690000000003E-3</v>
          </cell>
          <cell r="P322">
            <v>3.2922285000000001E-3</v>
          </cell>
          <cell r="Q322">
            <v>3.2582880000000002E-3</v>
          </cell>
        </row>
        <row r="326">
          <cell r="H326">
            <v>53819.163668000001</v>
          </cell>
          <cell r="I326">
            <v>69144.454711999992</v>
          </cell>
          <cell r="J326">
            <v>78600.784423999983</v>
          </cell>
          <cell r="K326">
            <v>71042.702751999997</v>
          </cell>
          <cell r="L326">
            <v>75619.804515999989</v>
          </cell>
          <cell r="M326">
            <v>90717.888936000003</v>
          </cell>
          <cell r="N326">
            <v>104231.22157401645</v>
          </cell>
          <cell r="O326">
            <v>119681.86411178927</v>
          </cell>
          <cell r="P326">
            <v>137357.0439216223</v>
          </cell>
          <cell r="Q326">
            <v>157567.05037036294</v>
          </cell>
        </row>
        <row r="327">
          <cell r="H327">
            <v>183958.70609325002</v>
          </cell>
          <cell r="I327">
            <v>209073.88655214</v>
          </cell>
          <cell r="J327">
            <v>195197.97608451001</v>
          </cell>
          <cell r="K327">
            <v>162645.67279280999</v>
          </cell>
          <cell r="L327">
            <v>181509.79229862001</v>
          </cell>
          <cell r="M327">
            <v>198334.71086604</v>
          </cell>
          <cell r="N327">
            <v>214577.4097182969</v>
          </cell>
          <cell r="O327">
            <v>232077.47085692207</v>
          </cell>
          <cell r="P327">
            <v>250604.07691811241</v>
          </cell>
          <cell r="Q327">
            <v>270168.84692606959</v>
          </cell>
        </row>
        <row r="328">
          <cell r="H328">
            <v>211519.40949348165</v>
          </cell>
          <cell r="I328">
            <v>256579.62286516995</v>
          </cell>
          <cell r="J328">
            <v>220593.65025322261</v>
          </cell>
          <cell r="K328">
            <v>148834.26608285098</v>
          </cell>
          <cell r="L328">
            <v>185815.14055733202</v>
          </cell>
          <cell r="M328">
            <v>206304.19690577139</v>
          </cell>
          <cell r="N328">
            <v>228142.56363163551</v>
          </cell>
          <cell r="O328">
            <v>251527.05401552297</v>
          </cell>
          <cell r="P328">
            <v>276903.75458854303</v>
          </cell>
          <cell r="Q328">
            <v>304344.49001472624</v>
          </cell>
        </row>
        <row r="329">
          <cell r="H329">
            <v>240039.13973600001</v>
          </cell>
          <cell r="I329">
            <v>289977.06887600006</v>
          </cell>
          <cell r="J329">
            <v>234403.408184</v>
          </cell>
          <cell r="K329">
            <v>154106.93513600001</v>
          </cell>
          <cell r="L329">
            <v>184259.62280000004</v>
          </cell>
          <cell r="M329">
            <v>186376.8236</v>
          </cell>
          <cell r="N329">
            <v>199225.99220344416</v>
          </cell>
          <cell r="O329">
            <v>218071.65667802154</v>
          </cell>
          <cell r="P329">
            <v>238586.74206693555</v>
          </cell>
          <cell r="Q329">
            <v>260907.85384187874</v>
          </cell>
        </row>
        <row r="330">
          <cell r="H330">
            <v>5554.6656000000003</v>
          </cell>
          <cell r="I330">
            <v>4908.1307000000006</v>
          </cell>
          <cell r="J330">
            <v>3114.6653000000001</v>
          </cell>
          <cell r="K330">
            <v>3624.8950000000004</v>
          </cell>
          <cell r="L330">
            <v>5678.8497000000007</v>
          </cell>
          <cell r="M330">
            <v>7613.6517000000003</v>
          </cell>
          <cell r="N330">
            <v>9180.6682285656825</v>
          </cell>
          <cell r="O330">
            <v>10220.926365918727</v>
          </cell>
          <cell r="P330">
            <v>11354.918981648962</v>
          </cell>
          <cell r="Q330">
            <v>12584.325930006078</v>
          </cell>
        </row>
        <row r="331">
          <cell r="H331">
            <v>215160.22440000004</v>
          </cell>
          <cell r="I331">
            <v>297252.56440000003</v>
          </cell>
          <cell r="J331">
            <v>231411.60240000003</v>
          </cell>
          <cell r="K331">
            <v>154859.42120000001</v>
          </cell>
          <cell r="L331">
            <v>170105.53120000003</v>
          </cell>
          <cell r="M331">
            <v>182807.91760000002</v>
          </cell>
          <cell r="N331">
            <v>200554.11213547157</v>
          </cell>
          <cell r="O331">
            <v>222075.27966291003</v>
          </cell>
          <cell r="P331">
            <v>245753.23280492722</v>
          </cell>
          <cell r="Q331">
            <v>271786.86812818737</v>
          </cell>
        </row>
        <row r="332">
          <cell r="H332">
            <v>152729.86202999999</v>
          </cell>
          <cell r="I332">
            <v>141709.37328</v>
          </cell>
          <cell r="J332">
            <v>135939.05021999998</v>
          </cell>
          <cell r="K332">
            <v>136822.95888599998</v>
          </cell>
          <cell r="L332">
            <v>180982.19551799996</v>
          </cell>
          <cell r="M332">
            <v>240506.85952199998</v>
          </cell>
          <cell r="N332">
            <v>262142.08901151249</v>
          </cell>
          <cell r="O332">
            <v>276713.51682208711</v>
          </cell>
          <cell r="P332">
            <v>291870.39510567172</v>
          </cell>
          <cell r="Q332">
            <v>307592.96325443964</v>
          </cell>
        </row>
        <row r="333">
          <cell r="H333">
            <v>53144.454306581014</v>
          </cell>
          <cell r="I333">
            <v>3890.4024999999997</v>
          </cell>
          <cell r="J333">
            <v>6605.6647699999985</v>
          </cell>
          <cell r="K333">
            <v>10008.209823891475</v>
          </cell>
          <cell r="L333">
            <v>8974.8482899999999</v>
          </cell>
          <cell r="M333">
            <v>8164.2125199999991</v>
          </cell>
          <cell r="N333">
            <v>8759.5564914661154</v>
          </cell>
          <cell r="O333">
            <v>9372.503574703067</v>
          </cell>
          <cell r="P333">
            <v>10018.643876609094</v>
          </cell>
          <cell r="Q333">
            <v>10699.652005097239</v>
          </cell>
        </row>
        <row r="334">
          <cell r="H334">
            <v>3455.0577000000003</v>
          </cell>
          <cell r="I334">
            <v>3801.9068999999995</v>
          </cell>
          <cell r="J334">
            <v>3786.03</v>
          </cell>
          <cell r="K334">
            <v>3435.5330092671134</v>
          </cell>
          <cell r="L334">
            <v>4271.8655514861039</v>
          </cell>
          <cell r="M334">
            <v>4533.873388759459</v>
          </cell>
          <cell r="N334">
            <v>5265.6537600132979</v>
          </cell>
          <cell r="O334">
            <v>6106.4286553220536</v>
          </cell>
          <cell r="P334">
            <v>7069.3058941672025</v>
          </cell>
          <cell r="Q334">
            <v>8167.6673056172549</v>
          </cell>
        </row>
        <row r="335">
          <cell r="H335">
            <v>76762.197644</v>
          </cell>
          <cell r="I335">
            <v>80044.450859999997</v>
          </cell>
          <cell r="J335">
            <v>64754.283660000008</v>
          </cell>
          <cell r="K335">
            <v>51410.275752000001</v>
          </cell>
          <cell r="L335">
            <v>74125.108244000003</v>
          </cell>
          <cell r="M335">
            <v>81420.661388000008</v>
          </cell>
          <cell r="N335">
            <v>91277.385982197869</v>
          </cell>
          <cell r="O335">
            <v>102247.56076941179</v>
          </cell>
          <cell r="P335">
            <v>114345.89360568731</v>
          </cell>
          <cell r="Q335">
            <v>127638.94779866768</v>
          </cell>
        </row>
        <row r="336">
          <cell r="H336">
            <v>89465.418000000005</v>
          </cell>
          <cell r="I336">
            <v>90033.748560000007</v>
          </cell>
          <cell r="J336">
            <v>78990.705359999993</v>
          </cell>
          <cell r="K336">
            <v>51949.235519999995</v>
          </cell>
          <cell r="L336">
            <v>67287.025017250198</v>
          </cell>
          <cell r="M336">
            <v>77762.6869584995</v>
          </cell>
          <cell r="N336">
            <v>87225.497508306027</v>
          </cell>
          <cell r="O336">
            <v>97779.397504833847</v>
          </cell>
          <cell r="P336">
            <v>109485.40682383817</v>
          </cell>
          <cell r="Q336">
            <v>122453.02805568044</v>
          </cell>
        </row>
        <row r="337">
          <cell r="H337">
            <v>121281.109235</v>
          </cell>
          <cell r="I337">
            <v>151970.6</v>
          </cell>
          <cell r="J337">
            <v>132532.5</v>
          </cell>
          <cell r="K337">
            <v>81640.02</v>
          </cell>
          <cell r="L337">
            <v>100934.10135</v>
          </cell>
          <cell r="M337">
            <v>109030.07</v>
          </cell>
          <cell r="N337">
            <v>118912.31533639101</v>
          </cell>
          <cell r="O337">
            <v>131681.77606925589</v>
          </cell>
          <cell r="P337">
            <v>145655.60480362622</v>
          </cell>
          <cell r="Q337">
            <v>160927.71370145015</v>
          </cell>
        </row>
        <row r="338">
          <cell r="H338">
            <v>12523.635</v>
          </cell>
          <cell r="I338">
            <v>8695.8117600000005</v>
          </cell>
          <cell r="J338">
            <v>10045.73145043467</v>
          </cell>
          <cell r="K338">
            <v>9278.4928058245678</v>
          </cell>
          <cell r="L338">
            <v>10708.047658102618</v>
          </cell>
          <cell r="M338">
            <v>10293.073346908219</v>
          </cell>
          <cell r="N338">
            <v>10392.796498097563</v>
          </cell>
          <cell r="O338">
            <v>12174.927633575719</v>
          </cell>
          <cell r="P338">
            <v>14219.143530539402</v>
          </cell>
          <cell r="Q338">
            <v>16548.980151586162</v>
          </cell>
        </row>
        <row r="339">
          <cell r="H339">
            <v>403972.29499999998</v>
          </cell>
          <cell r="I339">
            <v>404788.7773347398</v>
          </cell>
          <cell r="J339">
            <v>359293.31552</v>
          </cell>
          <cell r="K339">
            <v>275733.92779261858</v>
          </cell>
          <cell r="L339">
            <v>339847.34494966816</v>
          </cell>
          <cell r="M339">
            <v>383151.65120692941</v>
          </cell>
          <cell r="N339">
            <v>421711.71861671732</v>
          </cell>
          <cell r="O339">
            <v>462421.73173111357</v>
          </cell>
          <cell r="P339">
            <v>505664.43983255792</v>
          </cell>
          <cell r="Q339">
            <v>551592.25722104276</v>
          </cell>
        </row>
        <row r="340">
          <cell r="H340">
            <v>3516093.7960000001</v>
          </cell>
          <cell r="I340">
            <v>3432443.8760000002</v>
          </cell>
          <cell r="J340">
            <v>2985599.5179999997</v>
          </cell>
          <cell r="K340">
            <v>2362095.4309999999</v>
          </cell>
          <cell r="L340">
            <v>3294597.4040000001</v>
          </cell>
          <cell r="M340">
            <v>3956455.4280000003</v>
          </cell>
          <cell r="N340">
            <v>4464742.7914022598</v>
          </cell>
          <cell r="O340">
            <v>4977280.0723801954</v>
          </cell>
          <cell r="P340">
            <v>5536746.7614848511</v>
          </cell>
          <cell r="Q340">
            <v>6144081.9871246247</v>
          </cell>
        </row>
        <row r="341">
          <cell r="H341">
            <v>18157.775454000002</v>
          </cell>
          <cell r="I341">
            <v>16272.862983000001</v>
          </cell>
          <cell r="J341">
            <v>16425.874881</v>
          </cell>
          <cell r="K341">
            <v>16792.755525</v>
          </cell>
          <cell r="L341">
            <v>18416.403252</v>
          </cell>
          <cell r="M341">
            <v>19783.873746000005</v>
          </cell>
          <cell r="N341">
            <v>21223.725942987763</v>
          </cell>
          <cell r="O341">
            <v>23941.027391219075</v>
          </cell>
          <cell r="P341">
            <v>26995.059003916973</v>
          </cell>
          <cell r="Q341">
            <v>30426.074920820211</v>
          </cell>
        </row>
        <row r="342">
          <cell r="H342">
            <v>40276.55373575</v>
          </cell>
          <cell r="I342">
            <v>37784.147694600004</v>
          </cell>
          <cell r="J342">
            <v>40965.821566400002</v>
          </cell>
          <cell r="K342">
            <v>47243.202517049998</v>
          </cell>
          <cell r="L342">
            <v>62780.040925249996</v>
          </cell>
          <cell r="M342">
            <v>71195.399699550006</v>
          </cell>
          <cell r="N342">
            <v>76076.847080309613</v>
          </cell>
          <cell r="O342">
            <v>81823.494912952665</v>
          </cell>
          <cell r="P342">
            <v>87905.361418032902</v>
          </cell>
          <cell r="Q342">
            <v>94328.772077465896</v>
          </cell>
        </row>
        <row r="343">
          <cell r="H343">
            <v>99211.520882378158</v>
          </cell>
          <cell r="I343">
            <v>93379.715848826192</v>
          </cell>
          <cell r="J343">
            <v>92476.129305007154</v>
          </cell>
          <cell r="K343">
            <v>79867.299571948999</v>
          </cell>
          <cell r="L343">
            <v>82809.550014999986</v>
          </cell>
          <cell r="M343">
            <v>82253.470824999997</v>
          </cell>
          <cell r="N343">
            <v>83800.036910478724</v>
          </cell>
          <cell r="O343">
            <v>91929.89047756746</v>
          </cell>
          <cell r="P343">
            <v>100720.91126794223</v>
          </cell>
          <cell r="Q343">
            <v>110198.03639802853</v>
          </cell>
        </row>
        <row r="344">
          <cell r="H344">
            <v>135771.53802599999</v>
          </cell>
          <cell r="I344">
            <v>127789.56955</v>
          </cell>
          <cell r="J344">
            <v>134290.915247</v>
          </cell>
          <cell r="K344">
            <v>138226.26739599998</v>
          </cell>
          <cell r="L344">
            <v>141660.85339999999</v>
          </cell>
          <cell r="M344">
            <v>150176.06524999999</v>
          </cell>
          <cell r="N344">
            <v>159203.12515900924</v>
          </cell>
          <cell r="O344">
            <v>178772.55202463968</v>
          </cell>
          <cell r="P344">
            <v>200446.184259645</v>
          </cell>
          <cell r="Q344">
            <v>224375.10056842578</v>
          </cell>
        </row>
        <row r="345">
          <cell r="H345">
            <v>9486.0598000000009</v>
          </cell>
          <cell r="I345">
            <v>11099.8699</v>
          </cell>
          <cell r="J345">
            <v>12648.805400000001</v>
          </cell>
          <cell r="K345">
            <v>17804.594499999999</v>
          </cell>
          <cell r="L345">
            <v>17018.697500000002</v>
          </cell>
          <cell r="M345">
            <v>14189.0329</v>
          </cell>
          <cell r="N345">
            <v>14778.828389716022</v>
          </cell>
          <cell r="O345">
            <v>15985.422358190413</v>
          </cell>
          <cell r="P345">
            <v>17263.326853080747</v>
          </cell>
          <cell r="Q345">
            <v>18610.087544800666</v>
          </cell>
        </row>
        <row r="346">
          <cell r="H346">
            <v>326555.43174999999</v>
          </cell>
          <cell r="I346">
            <v>283402.67629999999</v>
          </cell>
          <cell r="J346">
            <v>297754.09720000002</v>
          </cell>
          <cell r="K346">
            <v>282764.83</v>
          </cell>
          <cell r="L346">
            <v>296697.86819999997</v>
          </cell>
          <cell r="M346">
            <v>295417.46244999999</v>
          </cell>
          <cell r="N346">
            <v>307847.5437434559</v>
          </cell>
          <cell r="O346">
            <v>332151.62110337929</v>
          </cell>
          <cell r="P346">
            <v>358084.47718199302</v>
          </cell>
          <cell r="Q346">
            <v>385704.38317977928</v>
          </cell>
        </row>
        <row r="347">
          <cell r="H347">
            <v>173695.1115</v>
          </cell>
          <cell r="I347">
            <v>219859.3425</v>
          </cell>
          <cell r="J347">
            <v>209104.30439999999</v>
          </cell>
          <cell r="K347">
            <v>155142.39846299999</v>
          </cell>
          <cell r="L347">
            <v>137737.117188</v>
          </cell>
          <cell r="M347">
            <v>129036.17043899999</v>
          </cell>
          <cell r="N347">
            <v>127405.73127574789</v>
          </cell>
          <cell r="O347">
            <v>130885.30161272234</v>
          </cell>
          <cell r="P347">
            <v>134422.62641264938</v>
          </cell>
          <cell r="Q347">
            <v>138013.35150083125</v>
          </cell>
        </row>
        <row r="348">
          <cell r="H348">
            <v>93869.875531238067</v>
          </cell>
          <cell r="I348">
            <v>48844.005749999997</v>
          </cell>
          <cell r="J348">
            <v>55729.56059999999</v>
          </cell>
          <cell r="K348">
            <v>53492.013338122524</v>
          </cell>
          <cell r="L348">
            <v>47241.015299999999</v>
          </cell>
          <cell r="M348">
            <v>50634.765899999999</v>
          </cell>
          <cell r="N348">
            <v>52540.301199782174</v>
          </cell>
          <cell r="O348">
            <v>56249.878772646858</v>
          </cell>
          <cell r="P348">
            <v>60175.937404825723</v>
          </cell>
          <cell r="Q348">
            <v>64328.348902603502</v>
          </cell>
        </row>
        <row r="349">
          <cell r="H349">
            <v>379.41582</v>
          </cell>
          <cell r="I349">
            <v>413.21937999999994</v>
          </cell>
          <cell r="J349">
            <v>660.33506</v>
          </cell>
          <cell r="K349">
            <v>806.68462757655436</v>
          </cell>
          <cell r="L349">
            <v>1407.7387124853476</v>
          </cell>
          <cell r="M349">
            <v>1584.0004741606529</v>
          </cell>
          <cell r="N349">
            <v>1787.8614183624318</v>
          </cell>
          <cell r="O349">
            <v>1990.3533229988864</v>
          </cell>
          <cell r="P349">
            <v>2207.6795460709682</v>
          </cell>
          <cell r="Q349">
            <v>2438.6869342800319</v>
          </cell>
        </row>
        <row r="350">
          <cell r="H350">
            <v>69476.260152499992</v>
          </cell>
          <cell r="I350">
            <v>55838.262725499997</v>
          </cell>
          <cell r="J350">
            <v>64774.205390999996</v>
          </cell>
          <cell r="K350">
            <v>65851.413950999995</v>
          </cell>
          <cell r="L350">
            <v>70908.081284500004</v>
          </cell>
          <cell r="M350">
            <v>73704.543033499998</v>
          </cell>
          <cell r="N350">
            <v>76582.223719130168</v>
          </cell>
          <cell r="O350">
            <v>82472.31504711762</v>
          </cell>
          <cell r="P350">
            <v>88723.057896787839</v>
          </cell>
          <cell r="Q350">
            <v>95337.50071995052</v>
          </cell>
        </row>
        <row r="351">
          <cell r="H351">
            <v>15338.606912000001</v>
          </cell>
          <cell r="I351">
            <v>16359.72652</v>
          </cell>
          <cell r="J351">
            <v>21532.035128</v>
          </cell>
          <cell r="K351">
            <v>27123.411732</v>
          </cell>
          <cell r="L351">
            <v>32297.838066462587</v>
          </cell>
          <cell r="M351">
            <v>34480.18002</v>
          </cell>
          <cell r="N351">
            <v>36111.040893344725</v>
          </cell>
          <cell r="O351">
            <v>38697.941148397316</v>
          </cell>
          <cell r="P351">
            <v>41444.619313756746</v>
          </cell>
          <cell r="Q351">
            <v>44358.895816597273</v>
          </cell>
        </row>
        <row r="352">
          <cell r="H352">
            <v>74793.713279999996</v>
          </cell>
          <cell r="I352">
            <v>76637.759999999995</v>
          </cell>
          <cell r="J352">
            <v>78217.919999999998</v>
          </cell>
          <cell r="K352">
            <v>79561.055999999997</v>
          </cell>
          <cell r="L352">
            <v>89642.476800000004</v>
          </cell>
          <cell r="M352">
            <v>88646.975999999995</v>
          </cell>
          <cell r="N352">
            <v>92190.979905658387</v>
          </cell>
          <cell r="O352">
            <v>99854.249932321385</v>
          </cell>
          <cell r="P352">
            <v>108037.67448110141</v>
          </cell>
          <cell r="Q352">
            <v>116752.1176090744</v>
          </cell>
        </row>
        <row r="353">
          <cell r="H353">
            <v>18799.238369999999</v>
          </cell>
          <cell r="I353">
            <v>23164.585469999998</v>
          </cell>
          <cell r="J353">
            <v>42310.476064989991</v>
          </cell>
          <cell r="K353">
            <v>54899.446325221412</v>
          </cell>
          <cell r="L353">
            <v>63659.436471674308</v>
          </cell>
          <cell r="M353">
            <v>68400.911304444016</v>
          </cell>
          <cell r="N353">
            <v>73915.17172040166</v>
          </cell>
          <cell r="O353">
            <v>85121.646184166661</v>
          </cell>
          <cell r="P353">
            <v>97750.432008489792</v>
          </cell>
          <cell r="Q353">
            <v>111893.87913759214</v>
          </cell>
        </row>
        <row r="354">
          <cell r="H354">
            <v>34918.968000000001</v>
          </cell>
          <cell r="I354">
            <v>41478.296619914006</v>
          </cell>
          <cell r="J354">
            <v>46256.788199999995</v>
          </cell>
          <cell r="K354">
            <v>55318.520701362795</v>
          </cell>
          <cell r="L354">
            <v>68733.571708590607</v>
          </cell>
          <cell r="M354">
            <v>70443.17571108439</v>
          </cell>
          <cell r="N354">
            <v>72177.781273240878</v>
          </cell>
          <cell r="O354">
            <v>78238.507246090085</v>
          </cell>
          <cell r="P354">
            <v>84718.936957241487</v>
          </cell>
          <cell r="Q354">
            <v>91629.7493235726</v>
          </cell>
        </row>
        <row r="355">
          <cell r="H355">
            <v>898802.848</v>
          </cell>
          <cell r="I355">
            <v>885093.12899999996</v>
          </cell>
          <cell r="J355">
            <v>994124.05200000003</v>
          </cell>
          <cell r="K355">
            <v>1194829.983</v>
          </cell>
          <cell r="L355">
            <v>1323962.423</v>
          </cell>
          <cell r="M355">
            <v>1300665</v>
          </cell>
          <cell r="N355">
            <v>1344151.182163314</v>
          </cell>
          <cell r="O355">
            <v>1434779.1594404641</v>
          </cell>
          <cell r="P355">
            <v>1529501.4882637921</v>
          </cell>
          <cell r="Q355">
            <v>1628040.6509338757</v>
          </cell>
        </row>
        <row r="356">
          <cell r="H356">
            <v>21377.776446</v>
          </cell>
          <cell r="I356">
            <v>24282.427689</v>
          </cell>
          <cell r="J356">
            <v>28136.006730000001</v>
          </cell>
          <cell r="K356">
            <v>28459.163772</v>
          </cell>
          <cell r="L356">
            <v>30350.55816</v>
          </cell>
          <cell r="M356">
            <v>31750.679844000002</v>
          </cell>
          <cell r="N356">
            <v>32922.449143186466</v>
          </cell>
          <cell r="O356">
            <v>35679.382360865035</v>
          </cell>
          <cell r="P356">
            <v>38656.143111905119</v>
          </cell>
          <cell r="Q356">
            <v>41869.297872270967</v>
          </cell>
        </row>
        <row r="357">
          <cell r="H357">
            <v>33721.262669600001</v>
          </cell>
          <cell r="I357">
            <v>32559.182314049998</v>
          </cell>
          <cell r="J357">
            <v>46953.849656599996</v>
          </cell>
          <cell r="K357">
            <v>44941.556014900001</v>
          </cell>
          <cell r="L357">
            <v>40563.436350199998</v>
          </cell>
          <cell r="M357">
            <v>39975.928517799999</v>
          </cell>
          <cell r="N357">
            <v>39706.694188818583</v>
          </cell>
          <cell r="O357">
            <v>41437.284508806624</v>
          </cell>
          <cell r="P357">
            <v>43218.177744588669</v>
          </cell>
          <cell r="Q357">
            <v>45047.997890004757</v>
          </cell>
        </row>
        <row r="358">
          <cell r="H358">
            <v>219492.35196779508</v>
          </cell>
          <cell r="I358">
            <v>237474.74401336085</v>
          </cell>
          <cell r="J358">
            <v>276069.24835976778</v>
          </cell>
          <cell r="K358">
            <v>326477.22154826956</v>
          </cell>
          <cell r="L358">
            <v>349767.69549999997</v>
          </cell>
          <cell r="M358">
            <v>378129.75238499994</v>
          </cell>
          <cell r="N358">
            <v>397140.12230972521</v>
          </cell>
          <cell r="O358">
            <v>434869.48945843038</v>
          </cell>
          <cell r="P358">
            <v>475684.87086172745</v>
          </cell>
          <cell r="Q358">
            <v>519737.05112803157</v>
          </cell>
        </row>
        <row r="359">
          <cell r="H359">
            <v>40309.297552999997</v>
          </cell>
          <cell r="I359">
            <v>37754.627650000002</v>
          </cell>
          <cell r="J359">
            <v>60924.714749999992</v>
          </cell>
          <cell r="K359">
            <v>70693.503649999999</v>
          </cell>
          <cell r="L359">
            <v>82814.033549999993</v>
          </cell>
          <cell r="M359">
            <v>81675.384850000002</v>
          </cell>
          <cell r="N359">
            <v>83359.874183416585</v>
          </cell>
          <cell r="O359">
            <v>90499.646892119286</v>
          </cell>
          <cell r="P359">
            <v>98142.276468132201</v>
          </cell>
          <cell r="Q359">
            <v>106300.19953378667</v>
          </cell>
        </row>
        <row r="360">
          <cell r="H360">
            <v>617.3972</v>
          </cell>
          <cell r="I360">
            <v>1024.2785000000001</v>
          </cell>
          <cell r="J360">
            <v>2635.2584999999999</v>
          </cell>
          <cell r="K360">
            <v>2351.3777</v>
          </cell>
          <cell r="L360">
            <v>7058.7048000000004</v>
          </cell>
          <cell r="M360">
            <v>13718.3655</v>
          </cell>
          <cell r="N360">
            <v>15326.360696506903</v>
          </cell>
          <cell r="O360">
            <v>16879.497250729804</v>
          </cell>
          <cell r="P360">
            <v>18554.779086637667</v>
          </cell>
          <cell r="Q360">
            <v>20352.398710463876</v>
          </cell>
        </row>
        <row r="361">
          <cell r="H361">
            <v>25551.194650000001</v>
          </cell>
          <cell r="I361">
            <v>29968.987249999998</v>
          </cell>
          <cell r="J361">
            <v>64179.809499999996</v>
          </cell>
          <cell r="K361">
            <v>105328.87194999999</v>
          </cell>
          <cell r="L361">
            <v>134293.23314999999</v>
          </cell>
          <cell r="M361">
            <v>131901.12824999998</v>
          </cell>
          <cell r="N361">
            <v>135895.27045108081</v>
          </cell>
          <cell r="O361">
            <v>146207.3382157321</v>
          </cell>
          <cell r="P361">
            <v>157179.21985430305</v>
          </cell>
          <cell r="Q361">
            <v>168832.00663626872</v>
          </cell>
        </row>
        <row r="362">
          <cell r="H362">
            <v>154990.33619999999</v>
          </cell>
          <cell r="I362">
            <v>101273.30099999999</v>
          </cell>
          <cell r="J362">
            <v>71289.166799999992</v>
          </cell>
          <cell r="K362">
            <v>62386.208846999994</v>
          </cell>
          <cell r="L362">
            <v>51138.041495999998</v>
          </cell>
          <cell r="M362">
            <v>47940.810798000006</v>
          </cell>
          <cell r="N362">
            <v>46057.15686830756</v>
          </cell>
          <cell r="O362">
            <v>44987.464994426045</v>
          </cell>
          <cell r="P362">
            <v>43963.691096362352</v>
          </cell>
          <cell r="Q362">
            <v>42984.758648311967</v>
          </cell>
        </row>
        <row r="363">
          <cell r="H363">
            <v>18962.404967781953</v>
          </cell>
          <cell r="I363">
            <v>23280.576749999997</v>
          </cell>
          <cell r="J363">
            <v>30746.550149999999</v>
          </cell>
          <cell r="K363">
            <v>42975.266026202502</v>
          </cell>
          <cell r="L363">
            <v>36522.335700000003</v>
          </cell>
          <cell r="M363">
            <v>46132.722450000001</v>
          </cell>
          <cell r="N363">
            <v>48423.962164258111</v>
          </cell>
          <cell r="O363">
            <v>50408.212049451773</v>
          </cell>
          <cell r="P363">
            <v>52418.105896279354</v>
          </cell>
          <cell r="Q363">
            <v>54450.165044418434</v>
          </cell>
        </row>
        <row r="364">
          <cell r="H364">
            <v>25.644079999999999</v>
          </cell>
          <cell r="I364">
            <v>50.705339999999993</v>
          </cell>
          <cell r="J364">
            <v>246.53286</v>
          </cell>
          <cell r="K364">
            <v>331.28266948002374</v>
          </cell>
          <cell r="L364">
            <v>315.62916260387095</v>
          </cell>
          <cell r="M364">
            <v>260.76926636910167</v>
          </cell>
          <cell r="N364">
            <v>256.90041282955519</v>
          </cell>
          <cell r="O364">
            <v>318.33346744391213</v>
          </cell>
          <cell r="P364">
            <v>392.42757851600555</v>
          </cell>
          <cell r="Q364">
            <v>481.35623709650997</v>
          </cell>
        </row>
        <row r="365">
          <cell r="H365">
            <v>51165.117700999996</v>
          </cell>
          <cell r="I365">
            <v>39992.948508000001</v>
          </cell>
          <cell r="J365">
            <v>52988.432407999993</v>
          </cell>
          <cell r="K365">
            <v>64043.615175499996</v>
          </cell>
          <cell r="L365">
            <v>69926.932763999997</v>
          </cell>
          <cell r="M365">
            <v>69006.786906499998</v>
          </cell>
          <cell r="N365">
            <v>67826.337563420573</v>
          </cell>
          <cell r="O365">
            <v>71873.013773800514</v>
          </cell>
          <cell r="P365">
            <v>76108.270834734314</v>
          </cell>
          <cell r="Q365">
            <v>80531.991747282271</v>
          </cell>
        </row>
        <row r="366">
          <cell r="H366">
            <v>0</v>
          </cell>
          <cell r="I366">
            <v>0</v>
          </cell>
          <cell r="J366">
            <v>0</v>
          </cell>
          <cell r="K366">
            <v>0</v>
          </cell>
          <cell r="L366">
            <v>0</v>
          </cell>
          <cell r="N366">
            <v>0</v>
          </cell>
          <cell r="O366">
            <v>0</v>
          </cell>
          <cell r="P366">
            <v>0</v>
          </cell>
          <cell r="Q366">
            <v>0</v>
          </cell>
        </row>
        <row r="367">
          <cell r="H367">
            <v>64594.57056</v>
          </cell>
          <cell r="I367">
            <v>61389.216</v>
          </cell>
          <cell r="J367">
            <v>83590.464000000007</v>
          </cell>
          <cell r="K367">
            <v>77269.823999999993</v>
          </cell>
          <cell r="L367">
            <v>71388.468479999996</v>
          </cell>
          <cell r="M367">
            <v>65418.624000000003</v>
          </cell>
          <cell r="N367">
            <v>66458.041342062061</v>
          </cell>
          <cell r="O367">
            <v>68339.97064084193</v>
          </cell>
          <cell r="P367">
            <v>70265.000840243316</v>
          </cell>
          <cell r="Q367">
            <v>72234.2560279303</v>
          </cell>
        </row>
        <row r="368">
          <cell r="H368">
            <v>0</v>
          </cell>
          <cell r="I368">
            <v>0</v>
          </cell>
          <cell r="J368">
            <v>0</v>
          </cell>
          <cell r="K368">
            <v>0</v>
          </cell>
          <cell r="L368">
            <v>0</v>
          </cell>
          <cell r="N368">
            <v>0</v>
          </cell>
          <cell r="O368">
            <v>0</v>
          </cell>
          <cell r="P368">
            <v>0</v>
          </cell>
          <cell r="Q368">
            <v>0</v>
          </cell>
        </row>
        <row r="369">
          <cell r="H369">
            <v>1923.0735999999999</v>
          </cell>
          <cell r="I369">
            <v>1571.1485301169998</v>
          </cell>
          <cell r="J369">
            <v>1892.3240000000001</v>
          </cell>
          <cell r="K369">
            <v>2079.768840321</v>
          </cell>
          <cell r="L369">
            <v>3164.9244390960002</v>
          </cell>
          <cell r="N369">
            <v>3396.4488281284221</v>
          </cell>
          <cell r="O369">
            <v>3641.7580312471873</v>
          </cell>
          <cell r="P369">
            <v>3901.0973959041794</v>
          </cell>
          <cell r="Q369">
            <v>4174.5434753069449</v>
          </cell>
        </row>
        <row r="370">
          <cell r="H370">
            <v>1600383.612</v>
          </cell>
          <cell r="I370">
            <v>1830909.13</v>
          </cell>
          <cell r="J370">
            <v>2267146.0419999999</v>
          </cell>
          <cell r="K370">
            <v>2248261.8259999999</v>
          </cell>
          <cell r="L370">
            <v>2030057.682</v>
          </cell>
          <cell r="M370">
            <v>1929024</v>
          </cell>
          <cell r="N370">
            <v>1972226.407301777</v>
          </cell>
          <cell r="O370">
            <v>2080318.5923798822</v>
          </cell>
          <cell r="P370">
            <v>2193206.1308693914</v>
          </cell>
          <cell r="Q370">
            <v>2309347.5853559477</v>
          </cell>
        </row>
        <row r="371">
          <cell r="H371">
            <v>43078.081761000001</v>
          </cell>
          <cell r="I371">
            <v>63195.895035000001</v>
          </cell>
          <cell r="J371">
            <v>79816.745150999996</v>
          </cell>
          <cell r="K371">
            <v>81209.197602</v>
          </cell>
          <cell r="L371">
            <v>94691.11555799999</v>
          </cell>
          <cell r="M371">
            <v>99741.591962999999</v>
          </cell>
          <cell r="N371">
            <v>105167.83923989128</v>
          </cell>
          <cell r="O371">
            <v>117468.98515191741</v>
          </cell>
          <cell r="P371">
            <v>131158.19332995775</v>
          </cell>
          <cell r="Q371">
            <v>146385.98957850176</v>
          </cell>
        </row>
        <row r="372">
          <cell r="H372">
            <v>45285.173185899999</v>
          </cell>
          <cell r="I372">
            <v>49595.505431299993</v>
          </cell>
          <cell r="J372">
            <v>49955.846614149996</v>
          </cell>
          <cell r="K372">
            <v>48540.30637015</v>
          </cell>
          <cell r="L372">
            <v>55460.755598850003</v>
          </cell>
          <cell r="M372">
            <v>60913.554297749994</v>
          </cell>
          <cell r="N372">
            <v>64533.849039092136</v>
          </cell>
          <cell r="O372">
            <v>69233.324463854369</v>
          </cell>
          <cell r="P372">
            <v>74174.929541646576</v>
          </cell>
          <cell r="Q372">
            <v>79359.516498467987</v>
          </cell>
        </row>
        <row r="373">
          <cell r="H373">
            <v>67211.90388676661</v>
          </cell>
          <cell r="I373">
            <v>91520.74476072409</v>
          </cell>
          <cell r="J373">
            <v>88488.347718295103</v>
          </cell>
          <cell r="K373">
            <v>78417.363724954455</v>
          </cell>
          <cell r="L373">
            <v>70975.809249999991</v>
          </cell>
          <cell r="M373">
            <v>79544.545564999993</v>
          </cell>
          <cell r="N373">
            <v>85882.670070714914</v>
          </cell>
          <cell r="O373">
            <v>94218.2305106985</v>
          </cell>
          <cell r="P373">
            <v>103236.79342971504</v>
          </cell>
          <cell r="Q373">
            <v>112966.34743062174</v>
          </cell>
        </row>
        <row r="374">
          <cell r="H374">
            <v>19833.041547999997</v>
          </cell>
          <cell r="I374">
            <v>27390.048249999996</v>
          </cell>
          <cell r="J374">
            <v>29766.684349999996</v>
          </cell>
          <cell r="K374">
            <v>23738.082099999996</v>
          </cell>
          <cell r="L374">
            <v>27386.0602</v>
          </cell>
          <cell r="M374">
            <v>28731.362399999998</v>
          </cell>
          <cell r="N374">
            <v>30156.864586553089</v>
          </cell>
          <cell r="O374">
            <v>33186.432516639899</v>
          </cell>
          <cell r="P374">
            <v>36470.260731834001</v>
          </cell>
          <cell r="Q374">
            <v>40017.910808547698</v>
          </cell>
        </row>
        <row r="375">
          <cell r="H375">
            <v>5078.9410000000007</v>
          </cell>
          <cell r="I375">
            <v>4827.0621000000001</v>
          </cell>
          <cell r="J375">
            <v>3917.7292000000002</v>
          </cell>
          <cell r="K375">
            <v>3083.5028000000002</v>
          </cell>
          <cell r="L375">
            <v>1015.1351000000001</v>
          </cell>
          <cell r="M375">
            <v>953.96140000000003</v>
          </cell>
          <cell r="N375">
            <v>997.07685465365648</v>
          </cell>
          <cell r="O375">
            <v>1079.9891061282333</v>
          </cell>
          <cell r="P375">
            <v>1167.9242719156471</v>
          </cell>
          <cell r="Q375">
            <v>1260.7246087370493</v>
          </cell>
        </row>
        <row r="376">
          <cell r="H376">
            <v>61777.553199999995</v>
          </cell>
          <cell r="I376">
            <v>99667.170299999998</v>
          </cell>
          <cell r="J376">
            <v>73422.417499999996</v>
          </cell>
          <cell r="K376">
            <v>50640.742299999998</v>
          </cell>
          <cell r="L376">
            <v>44987.50015</v>
          </cell>
          <cell r="M376">
            <v>44692.263599999998</v>
          </cell>
          <cell r="N376">
            <v>46100.0988971427</v>
          </cell>
          <cell r="O376">
            <v>49355.521718806209</v>
          </cell>
          <cell r="P376">
            <v>52802.287883256089</v>
          </cell>
          <cell r="Q376">
            <v>56445.223890465044</v>
          </cell>
        </row>
        <row r="377">
          <cell r="H377">
            <v>0</v>
          </cell>
          <cell r="I377">
            <v>0</v>
          </cell>
          <cell r="J377">
            <v>0</v>
          </cell>
          <cell r="K377">
            <v>1943.4762779999999</v>
          </cell>
          <cell r="L377">
            <v>1725.6616019999999</v>
          </cell>
          <cell r="M377">
            <v>1679.8481489999999</v>
          </cell>
          <cell r="N377">
            <v>1653.0898399089867</v>
          </cell>
          <cell r="O377">
            <v>1682.8700243985209</v>
          </cell>
          <cell r="P377">
            <v>1711.421144453398</v>
          </cell>
          <cell r="Q377">
            <v>1738.3213758050267</v>
          </cell>
        </row>
        <row r="378">
          <cell r="H378">
            <v>0</v>
          </cell>
          <cell r="I378">
            <v>43837.103250000007</v>
          </cell>
          <cell r="J378">
            <v>42164.285400000001</v>
          </cell>
          <cell r="K378">
            <v>45698.011962966535</v>
          </cell>
          <cell r="L378">
            <v>34036.688699999999</v>
          </cell>
          <cell r="M378">
            <v>34942.96845</v>
          </cell>
          <cell r="N378">
            <v>34762.518825217638</v>
          </cell>
          <cell r="O378">
            <v>36432.907091044908</v>
          </cell>
          <cell r="P378">
            <v>38151.510829528619</v>
          </cell>
          <cell r="Q378">
            <v>39917.98876432141</v>
          </cell>
        </row>
        <row r="379">
          <cell r="H379">
            <v>238.95619999999997</v>
          </cell>
          <cell r="I379">
            <v>331.04176000000001</v>
          </cell>
          <cell r="J379">
            <v>574.66052000000002</v>
          </cell>
          <cell r="K379">
            <v>645.95182967172775</v>
          </cell>
          <cell r="L379">
            <v>886.95642405897547</v>
          </cell>
          <cell r="M379">
            <v>911.61430965498471</v>
          </cell>
          <cell r="N379">
            <v>994.67497104834024</v>
          </cell>
          <cell r="O379">
            <v>1270.9947366586407</v>
          </cell>
          <cell r="P379">
            <v>1608.859780786845</v>
          </cell>
          <cell r="Q379">
            <v>2019.4677320073927</v>
          </cell>
        </row>
        <row r="380">
          <cell r="H380">
            <v>59038.755028499996</v>
          </cell>
          <cell r="I380">
            <v>52346.339438999996</v>
          </cell>
          <cell r="J380">
            <v>37844.372068500001</v>
          </cell>
          <cell r="K380">
            <v>28057.395243499996</v>
          </cell>
          <cell r="L380">
            <v>25039.439614499999</v>
          </cell>
          <cell r="M380">
            <v>26460.063993999996</v>
          </cell>
          <cell r="N380">
            <v>27953.782044757911</v>
          </cell>
          <cell r="O380">
            <v>30300.697823979823</v>
          </cell>
          <cell r="P380">
            <v>32810.108196479443</v>
          </cell>
          <cell r="Q380">
            <v>35486.144964502673</v>
          </cell>
        </row>
        <row r="381">
          <cell r="H381">
            <v>19503.2997</v>
          </cell>
          <cell r="I381">
            <v>21723.142220000002</v>
          </cell>
          <cell r="J381">
            <v>20390.110288</v>
          </cell>
          <cell r="K381">
            <v>15721.139143999999</v>
          </cell>
          <cell r="L381">
            <v>18709.982043132044</v>
          </cell>
          <cell r="M381">
            <v>20565.566768000001</v>
          </cell>
          <cell r="N381">
            <v>21789.335496317752</v>
          </cell>
          <cell r="O381">
            <v>23629.420549027254</v>
          </cell>
          <cell r="P381">
            <v>25604.864799265913</v>
          </cell>
          <cell r="Q381">
            <v>27723.74946506746</v>
          </cell>
        </row>
        <row r="382">
          <cell r="H382">
            <v>82953.027455999996</v>
          </cell>
          <cell r="I382">
            <v>85881.695999999996</v>
          </cell>
          <cell r="J382">
            <v>82721.376000000004</v>
          </cell>
          <cell r="K382">
            <v>68578.944000000003</v>
          </cell>
          <cell r="L382">
            <v>68017.987200000003</v>
          </cell>
          <cell r="M382">
            <v>71136.432960000006</v>
          </cell>
          <cell r="N382">
            <v>74365.23707063061</v>
          </cell>
          <cell r="O382">
            <v>80122.871833736557</v>
          </cell>
          <cell r="P382">
            <v>86242.045521556502</v>
          </cell>
          <cell r="Q382">
            <v>92728.698686279953</v>
          </cell>
        </row>
        <row r="383">
          <cell r="H383">
            <v>739.76211000000001</v>
          </cell>
          <cell r="I383">
            <v>1124.1072899999999</v>
          </cell>
          <cell r="J383">
            <v>899.47968874821004</v>
          </cell>
          <cell r="K383">
            <v>1011.95339057268</v>
          </cell>
          <cell r="L383">
            <v>3640.9335076194598</v>
          </cell>
          <cell r="M383">
            <v>6013.4586346681199</v>
          </cell>
          <cell r="N383">
            <v>6993.0893860510287</v>
          </cell>
          <cell r="O383">
            <v>8401.1725430170445</v>
          </cell>
          <cell r="P383">
            <v>10057.523133717868</v>
          </cell>
          <cell r="Q383">
            <v>11992.585912344633</v>
          </cell>
        </row>
        <row r="384">
          <cell r="H384">
            <v>28875.022399999998</v>
          </cell>
          <cell r="I384">
            <v>28668.202913905796</v>
          </cell>
          <cell r="J384">
            <v>25682.792519999995</v>
          </cell>
          <cell r="K384">
            <v>19591.565328770397</v>
          </cell>
          <cell r="L384">
            <v>23503.205961361</v>
          </cell>
          <cell r="M384">
            <v>24251.1730230504</v>
          </cell>
          <cell r="N384">
            <v>25015.225717470421</v>
          </cell>
          <cell r="O384">
            <v>27427.590953335824</v>
          </cell>
          <cell r="P384">
            <v>30037.53905605313</v>
          </cell>
          <cell r="Q384">
            <v>32853.651629658365</v>
          </cell>
        </row>
        <row r="385">
          <cell r="H385">
            <v>249898.31700000001</v>
          </cell>
          <cell r="I385">
            <v>233887.83900000001</v>
          </cell>
          <cell r="J385">
            <v>234117.114</v>
          </cell>
          <cell r="K385">
            <v>214248.234</v>
          </cell>
          <cell r="L385">
            <v>275309.76299999998</v>
          </cell>
          <cell r="M385">
            <v>298492</v>
          </cell>
          <cell r="N385">
            <v>317342.70895561745</v>
          </cell>
          <cell r="O385">
            <v>347046.62960151018</v>
          </cell>
          <cell r="P385">
            <v>378853.88680544641</v>
          </cell>
          <cell r="Q385">
            <v>412738.44234244956</v>
          </cell>
        </row>
        <row r="386">
          <cell r="H386">
            <v>6635.7917729999999</v>
          </cell>
          <cell r="I386">
            <v>6451.1917469999999</v>
          </cell>
          <cell r="J386">
            <v>7493.993442</v>
          </cell>
          <cell r="K386">
            <v>9779.5767419999993</v>
          </cell>
          <cell r="L386">
            <v>11330.660133000001</v>
          </cell>
          <cell r="M386">
            <v>13040.692002</v>
          </cell>
          <cell r="N386">
            <v>15008.803184885606</v>
          </cell>
          <cell r="O386">
            <v>16934.225073763693</v>
          </cell>
          <cell r="P386">
            <v>19098.625756217905</v>
          </cell>
          <cell r="Q386">
            <v>21530.611211930991</v>
          </cell>
        </row>
        <row r="387">
          <cell r="H387">
            <v>5762.9403163500001</v>
          </cell>
          <cell r="I387">
            <v>4346.6359329999996</v>
          </cell>
          <cell r="J387">
            <v>4403.3035250499997</v>
          </cell>
          <cell r="K387">
            <v>4654.2291791999996</v>
          </cell>
          <cell r="L387">
            <v>5021.4848186999998</v>
          </cell>
          <cell r="M387">
            <v>4920.7895560000006</v>
          </cell>
          <cell r="N387">
            <v>4838.1977171534463</v>
          </cell>
          <cell r="O387">
            <v>5165.8934012488426</v>
          </cell>
          <cell r="P387">
            <v>5508.9480641685495</v>
          </cell>
          <cell r="Q387">
            <v>5867.3162634760411</v>
          </cell>
        </row>
        <row r="388">
          <cell r="H388">
            <v>0</v>
          </cell>
          <cell r="I388">
            <v>0</v>
          </cell>
          <cell r="J388">
            <v>0</v>
          </cell>
          <cell r="K388">
            <v>0</v>
          </cell>
          <cell r="L388">
            <v>0</v>
          </cell>
          <cell r="N388">
            <v>0</v>
          </cell>
          <cell r="O388">
            <v>0</v>
          </cell>
          <cell r="P388">
            <v>0</v>
          </cell>
          <cell r="Q388">
            <v>0</v>
          </cell>
        </row>
        <row r="389">
          <cell r="H389">
            <v>60911.325778499995</v>
          </cell>
          <cell r="I389">
            <v>57910.594899999996</v>
          </cell>
          <cell r="J389">
            <v>67516.9614</v>
          </cell>
          <cell r="K389">
            <v>86003.144199999995</v>
          </cell>
          <cell r="L389">
            <v>102827.63949999999</v>
          </cell>
          <cell r="M389">
            <v>105403.07385</v>
          </cell>
          <cell r="N389">
            <v>109626.97626859247</v>
          </cell>
          <cell r="O389">
            <v>120247.68165684256</v>
          </cell>
          <cell r="P389">
            <v>131742.36306557967</v>
          </cell>
          <cell r="Q389">
            <v>144149.19857475549</v>
          </cell>
        </row>
        <row r="390">
          <cell r="H390">
            <v>0</v>
          </cell>
          <cell r="I390">
            <v>0</v>
          </cell>
          <cell r="J390">
            <v>0</v>
          </cell>
          <cell r="K390">
            <v>0</v>
          </cell>
          <cell r="L390">
            <v>0</v>
          </cell>
          <cell r="N390">
            <v>0</v>
          </cell>
          <cell r="O390">
            <v>0</v>
          </cell>
          <cell r="P390">
            <v>0</v>
          </cell>
          <cell r="Q390">
            <v>0</v>
          </cell>
        </row>
        <row r="391">
          <cell r="H391">
            <v>0</v>
          </cell>
          <cell r="I391">
            <v>0</v>
          </cell>
          <cell r="J391">
            <v>0</v>
          </cell>
          <cell r="K391">
            <v>0</v>
          </cell>
          <cell r="L391">
            <v>0</v>
          </cell>
          <cell r="N391">
            <v>0</v>
          </cell>
          <cell r="O391">
            <v>0</v>
          </cell>
          <cell r="P391">
            <v>0</v>
          </cell>
          <cell r="Q391">
            <v>0</v>
          </cell>
        </row>
        <row r="392">
          <cell r="H392">
            <v>0</v>
          </cell>
          <cell r="I392">
            <v>0</v>
          </cell>
          <cell r="J392">
            <v>2184.5161499999999</v>
          </cell>
          <cell r="K392">
            <v>4079.4281369999999</v>
          </cell>
          <cell r="L392">
            <v>7072.6075799999999</v>
          </cell>
          <cell r="M392">
            <v>8751.2926229999994</v>
          </cell>
          <cell r="N392">
            <v>9478.2850870158272</v>
          </cell>
          <cell r="O392">
            <v>9995.9764015911351</v>
          </cell>
          <cell r="P392">
            <v>10534.969527078067</v>
          </cell>
          <cell r="Q392">
            <v>11094.974565986931</v>
          </cell>
        </row>
        <row r="393">
          <cell r="H393">
            <v>0</v>
          </cell>
          <cell r="I393">
            <v>0</v>
          </cell>
          <cell r="J393">
            <v>0</v>
          </cell>
          <cell r="K393">
            <v>0</v>
          </cell>
          <cell r="L393">
            <v>0</v>
          </cell>
          <cell r="N393">
            <v>0</v>
          </cell>
          <cell r="O393">
            <v>0</v>
          </cell>
          <cell r="P393">
            <v>0</v>
          </cell>
          <cell r="Q393">
            <v>0</v>
          </cell>
        </row>
        <row r="394">
          <cell r="H394">
            <v>0</v>
          </cell>
          <cell r="I394">
            <v>0</v>
          </cell>
          <cell r="J394">
            <v>0</v>
          </cell>
          <cell r="K394">
            <v>0</v>
          </cell>
          <cell r="L394">
            <v>0</v>
          </cell>
          <cell r="N394">
            <v>0</v>
          </cell>
          <cell r="O394">
            <v>0</v>
          </cell>
          <cell r="P394">
            <v>0</v>
          </cell>
          <cell r="Q394">
            <v>0</v>
          </cell>
        </row>
        <row r="395">
          <cell r="H395">
            <v>1052.7400605</v>
          </cell>
          <cell r="I395">
            <v>1469.3208869999999</v>
          </cell>
          <cell r="J395">
            <v>1860.7286584999999</v>
          </cell>
          <cell r="K395">
            <v>2589.0118474999999</v>
          </cell>
          <cell r="L395">
            <v>3444.3676029999997</v>
          </cell>
          <cell r="M395">
            <v>3902.6259689999997</v>
          </cell>
          <cell r="N395">
            <v>4188.2011930144117</v>
          </cell>
          <cell r="O395">
            <v>4516.92481959833</v>
          </cell>
          <cell r="P395">
            <v>4866.7334707091986</v>
          </cell>
          <cell r="Q395">
            <v>5238.0468470929372</v>
          </cell>
        </row>
        <row r="396">
          <cell r="H396">
            <v>0</v>
          </cell>
          <cell r="I396">
            <v>0</v>
          </cell>
          <cell r="J396">
            <v>0</v>
          </cell>
          <cell r="K396">
            <v>0</v>
          </cell>
          <cell r="L396">
            <v>0</v>
          </cell>
          <cell r="N396">
            <v>0</v>
          </cell>
          <cell r="O396">
            <v>0</v>
          </cell>
          <cell r="P396">
            <v>0</v>
          </cell>
          <cell r="Q396">
            <v>0</v>
          </cell>
        </row>
        <row r="397">
          <cell r="H397">
            <v>9179.2284479999998</v>
          </cell>
          <cell r="I397">
            <v>9717.9840000000004</v>
          </cell>
          <cell r="J397">
            <v>10745.088</v>
          </cell>
          <cell r="K397">
            <v>12088.224</v>
          </cell>
          <cell r="L397">
            <v>9073.2787200000002</v>
          </cell>
          <cell r="M397">
            <v>9093.8207999999995</v>
          </cell>
          <cell r="N397">
            <v>9165.8808568443073</v>
          </cell>
          <cell r="O397">
            <v>9476.6683176281749</v>
          </cell>
          <cell r="P397">
            <v>9795.4765606987403</v>
          </cell>
          <cell r="Q397">
            <v>10122.322213949443</v>
          </cell>
        </row>
        <row r="398">
          <cell r="H398">
            <v>0</v>
          </cell>
          <cell r="I398">
            <v>0</v>
          </cell>
          <cell r="J398">
            <v>0</v>
          </cell>
          <cell r="K398">
            <v>0</v>
          </cell>
          <cell r="L398">
            <v>0</v>
          </cell>
          <cell r="N398">
            <v>0</v>
          </cell>
          <cell r="O398">
            <v>0</v>
          </cell>
          <cell r="P398">
            <v>0</v>
          </cell>
          <cell r="Q398">
            <v>0</v>
          </cell>
        </row>
        <row r="399">
          <cell r="H399">
            <v>0</v>
          </cell>
          <cell r="I399">
            <v>0</v>
          </cell>
          <cell r="J399">
            <v>0</v>
          </cell>
          <cell r="K399">
            <v>0</v>
          </cell>
          <cell r="L399">
            <v>0</v>
          </cell>
          <cell r="M399">
            <v>0</v>
          </cell>
          <cell r="N399">
            <v>0</v>
          </cell>
          <cell r="O399">
            <v>0</v>
          </cell>
          <cell r="P399">
            <v>0</v>
          </cell>
          <cell r="Q399">
            <v>0</v>
          </cell>
        </row>
        <row r="400">
          <cell r="H400">
            <v>0</v>
          </cell>
          <cell r="I400">
            <v>0</v>
          </cell>
          <cell r="J400">
            <v>0</v>
          </cell>
          <cell r="K400">
            <v>0</v>
          </cell>
          <cell r="L400">
            <v>0</v>
          </cell>
          <cell r="N400">
            <v>0</v>
          </cell>
          <cell r="O400">
            <v>0</v>
          </cell>
          <cell r="P400">
            <v>0</v>
          </cell>
          <cell r="Q400">
            <v>0</v>
          </cell>
        </row>
        <row r="401">
          <cell r="H401">
            <v>15172.538589000002</v>
          </cell>
          <cell r="I401">
            <v>26633.893221000002</v>
          </cell>
          <cell r="J401">
            <v>26705.215017000002</v>
          </cell>
          <cell r="K401">
            <v>26685.396504</v>
          </cell>
          <cell r="L401">
            <v>24612.736238999998</v>
          </cell>
          <cell r="M401">
            <v>26535.912038999999</v>
          </cell>
          <cell r="N401">
            <v>28090.997890755145</v>
          </cell>
          <cell r="O401">
            <v>30859.736659237344</v>
          </cell>
          <cell r="P401">
            <v>33890.13362703137</v>
          </cell>
          <cell r="Q401">
            <v>37205.771628014998</v>
          </cell>
        </row>
        <row r="402">
          <cell r="H402">
            <v>0</v>
          </cell>
          <cell r="I402">
            <v>0</v>
          </cell>
          <cell r="J402">
            <v>0</v>
          </cell>
          <cell r="K402">
            <v>0</v>
          </cell>
          <cell r="L402">
            <v>0</v>
          </cell>
          <cell r="N402">
            <v>0</v>
          </cell>
          <cell r="O402">
            <v>0</v>
          </cell>
          <cell r="P402">
            <v>0</v>
          </cell>
          <cell r="Q402">
            <v>0</v>
          </cell>
        </row>
        <row r="403">
          <cell r="H403">
            <v>30419.801015266799</v>
          </cell>
          <cell r="I403">
            <v>31398.583686616945</v>
          </cell>
          <cell r="J403">
            <v>34905.282301374697</v>
          </cell>
          <cell r="K403">
            <v>39510.751830601082</v>
          </cell>
          <cell r="L403">
            <v>65716.948990000004</v>
          </cell>
          <cell r="M403">
            <v>71105.167090000003</v>
          </cell>
          <cell r="N403">
            <v>74894.670410437247</v>
          </cell>
          <cell r="O403">
            <v>85122.229959049946</v>
          </cell>
          <cell r="P403">
            <v>96582.201431327092</v>
          </cell>
          <cell r="Q403">
            <v>109379.10121327487</v>
          </cell>
        </row>
        <row r="404">
          <cell r="H404">
            <v>4259.0537079999995</v>
          </cell>
          <cell r="I404">
            <v>4193.3741499999996</v>
          </cell>
          <cell r="J404">
            <v>2612.8978499999998</v>
          </cell>
          <cell r="K404">
            <v>3672.7523499999998</v>
          </cell>
          <cell r="L404">
            <v>4714.8418999999994</v>
          </cell>
          <cell r="M404">
            <v>5231.3548000000001</v>
          </cell>
          <cell r="N404">
            <v>5609.598888635669</v>
          </cell>
          <cell r="O404">
            <v>6141.2086829900627</v>
          </cell>
          <cell r="P404">
            <v>6714.8746313026177</v>
          </cell>
          <cell r="Q404">
            <v>7332.0627104476453</v>
          </cell>
        </row>
        <row r="405">
          <cell r="H405">
            <v>0</v>
          </cell>
          <cell r="I405">
            <v>0</v>
          </cell>
          <cell r="J405">
            <v>0</v>
          </cell>
          <cell r="K405">
            <v>0</v>
          </cell>
          <cell r="L405">
            <v>0</v>
          </cell>
          <cell r="N405">
            <v>0</v>
          </cell>
          <cell r="O405">
            <v>0</v>
          </cell>
          <cell r="P405">
            <v>0</v>
          </cell>
          <cell r="Q405">
            <v>0</v>
          </cell>
        </row>
        <row r="406">
          <cell r="H406">
            <v>44939.280999999995</v>
          </cell>
          <cell r="I406">
            <v>9657.9694499999987</v>
          </cell>
          <cell r="J406">
            <v>11038.197299999998</v>
          </cell>
          <cell r="K406">
            <v>14458.0106</v>
          </cell>
          <cell r="L406">
            <v>18443.401899999997</v>
          </cell>
          <cell r="M406">
            <v>21414.378299999997</v>
          </cell>
          <cell r="N406">
            <v>24605.220853223553</v>
          </cell>
          <cell r="O406">
            <v>27111.457979598199</v>
          </cell>
          <cell r="P406">
            <v>29842.436549881946</v>
          </cell>
          <cell r="Q406">
            <v>32812.203883750539</v>
          </cell>
        </row>
        <row r="407">
          <cell r="H407">
            <v>0</v>
          </cell>
          <cell r="I407">
            <v>0</v>
          </cell>
          <cell r="J407">
            <v>0</v>
          </cell>
          <cell r="K407">
            <v>3125.4596729999998</v>
          </cell>
          <cell r="L407">
            <v>5617.6265909999993</v>
          </cell>
          <cell r="M407">
            <v>6454.0936559999991</v>
          </cell>
          <cell r="N407">
            <v>6750.6800551783144</v>
          </cell>
          <cell r="O407">
            <v>7279.283795364785</v>
          </cell>
          <cell r="P407">
            <v>7863.083223505545</v>
          </cell>
          <cell r="Q407">
            <v>8511.8480926814882</v>
          </cell>
        </row>
        <row r="408">
          <cell r="H408">
            <v>0</v>
          </cell>
          <cell r="I408">
            <v>0</v>
          </cell>
          <cell r="J408">
            <v>0</v>
          </cell>
          <cell r="K408">
            <v>0</v>
          </cell>
          <cell r="L408">
            <v>0</v>
          </cell>
          <cell r="N408">
            <v>0</v>
          </cell>
          <cell r="O408">
            <v>0</v>
          </cell>
          <cell r="P408">
            <v>0</v>
          </cell>
          <cell r="Q408">
            <v>0</v>
          </cell>
        </row>
        <row r="409">
          <cell r="H409">
            <v>22.14716000000038</v>
          </cell>
          <cell r="I409">
            <v>147.45346000000038</v>
          </cell>
          <cell r="J409">
            <v>1038.5852399999999</v>
          </cell>
          <cell r="K409">
            <v>3154.8821781745696</v>
          </cell>
          <cell r="L409">
            <v>4502.6418072677043</v>
          </cell>
          <cell r="M409">
            <v>4705.8093253271672</v>
          </cell>
          <cell r="N409">
            <v>5168.4355685349828</v>
          </cell>
          <cell r="O409">
            <v>5944.8338365031987</v>
          </cell>
          <cell r="P409">
            <v>6826.3175048307739</v>
          </cell>
          <cell r="Q409">
            <v>7823.3714479328246</v>
          </cell>
        </row>
        <row r="410">
          <cell r="H410">
            <v>17582.268305999998</v>
          </cell>
          <cell r="I410">
            <v>21438.0878615</v>
          </cell>
          <cell r="J410">
            <v>25330.934648499999</v>
          </cell>
          <cell r="K410">
            <v>25752.944056999997</v>
          </cell>
          <cell r="L410">
            <v>34761.828157000004</v>
          </cell>
          <cell r="M410">
            <v>46447.092611999993</v>
          </cell>
          <cell r="N410">
            <v>50818.814266224472</v>
          </cell>
          <cell r="O410">
            <v>55875.905337639269</v>
          </cell>
          <cell r="P410">
            <v>61361.23412683847</v>
          </cell>
          <cell r="Q410">
            <v>67294.39744204747</v>
          </cell>
        </row>
        <row r="411">
          <cell r="H411">
            <v>0</v>
          </cell>
          <cell r="I411">
            <v>0</v>
          </cell>
          <cell r="J411">
            <v>0</v>
          </cell>
          <cell r="K411">
            <v>0</v>
          </cell>
          <cell r="L411">
            <v>0</v>
          </cell>
          <cell r="N411">
            <v>0</v>
          </cell>
          <cell r="O411">
            <v>0</v>
          </cell>
          <cell r="P411">
            <v>0</v>
          </cell>
          <cell r="Q411">
            <v>0</v>
          </cell>
        </row>
        <row r="412">
          <cell r="H412">
            <v>0</v>
          </cell>
          <cell r="I412">
            <v>0</v>
          </cell>
          <cell r="J412">
            <v>0</v>
          </cell>
          <cell r="K412">
            <v>0</v>
          </cell>
          <cell r="L412">
            <v>9702.1823999999997</v>
          </cell>
          <cell r="M412">
            <v>7602.93984</v>
          </cell>
          <cell r="N412">
            <v>7849.6948622501623</v>
          </cell>
          <cell r="O412">
            <v>8389.5900852500617</v>
          </cell>
          <cell r="P412">
            <v>8958.366399670158</v>
          </cell>
          <cell r="Q412">
            <v>9555.9573144523547</v>
          </cell>
        </row>
        <row r="413">
          <cell r="H413">
            <v>0</v>
          </cell>
          <cell r="I413">
            <v>0</v>
          </cell>
          <cell r="J413">
            <v>0</v>
          </cell>
          <cell r="K413">
            <v>0</v>
          </cell>
          <cell r="L413">
            <v>139.72054838496001</v>
          </cell>
          <cell r="M413">
            <v>325.97266022042999</v>
          </cell>
          <cell r="N413">
            <v>434.6057443810426</v>
          </cell>
          <cell r="O413">
            <v>527.72373208337092</v>
          </cell>
          <cell r="P413">
            <v>638.43654456775084</v>
          </cell>
          <cell r="Q413">
            <v>769.14408823414317</v>
          </cell>
        </row>
        <row r="414">
          <cell r="H414">
            <v>13107.264799999999</v>
          </cell>
          <cell r="I414">
            <v>19596.179555904</v>
          </cell>
          <cell r="J414">
            <v>15687.87052</v>
          </cell>
          <cell r="K414">
            <v>16111.336150670601</v>
          </cell>
          <cell r="L414">
            <v>20291.687917033396</v>
          </cell>
          <cell r="M414">
            <v>24335.746432792199</v>
          </cell>
          <cell r="N414">
            <v>27085.680517007037</v>
          </cell>
          <cell r="O414">
            <v>29653.355045213008</v>
          </cell>
          <cell r="P414">
            <v>32428.847699917311</v>
          </cell>
          <cell r="Q414">
            <v>35420.589623317304</v>
          </cell>
        </row>
        <row r="415">
          <cell r="H415">
            <v>0</v>
          </cell>
          <cell r="I415">
            <v>0</v>
          </cell>
          <cell r="J415">
            <v>0</v>
          </cell>
          <cell r="K415">
            <v>0</v>
          </cell>
          <cell r="L415">
            <v>0</v>
          </cell>
          <cell r="N415">
            <v>0</v>
          </cell>
          <cell r="O415">
            <v>0</v>
          </cell>
          <cell r="P415">
            <v>0</v>
          </cell>
          <cell r="Q415">
            <v>0</v>
          </cell>
        </row>
        <row r="417">
          <cell r="H417">
            <v>151674.95947500001</v>
          </cell>
          <cell r="I417">
            <v>197456.05584900003</v>
          </cell>
          <cell r="J417">
            <v>226412.097561</v>
          </cell>
          <cell r="K417">
            <v>223291.07868599999</v>
          </cell>
          <cell r="L417">
            <v>242785.89621000001</v>
          </cell>
          <cell r="M417">
            <v>261106.223508</v>
          </cell>
          <cell r="N417">
            <v>278073.61015540746</v>
          </cell>
          <cell r="O417">
            <v>311989.51384200033</v>
          </cell>
          <cell r="P417">
            <v>350050.59342885867</v>
          </cell>
          <cell r="Q417">
            <v>392763.16893509991</v>
          </cell>
        </row>
        <row r="418">
          <cell r="H418">
            <v>289952.94942385005</v>
          </cell>
          <cell r="I418">
            <v>311706.61724965001</v>
          </cell>
          <cell r="J418">
            <v>317261.11567874998</v>
          </cell>
          <cell r="K418">
            <v>291180.56495934998</v>
          </cell>
          <cell r="L418">
            <v>326537.44521410001</v>
          </cell>
          <cell r="M418">
            <v>354249.15219484997</v>
          </cell>
          <cell r="N418">
            <v>371231.97411785572</v>
          </cell>
          <cell r="O418">
            <v>399297.18527004583</v>
          </cell>
          <cell r="P418">
            <v>428949.723738209</v>
          </cell>
          <cell r="Q418">
            <v>460208.62042952114</v>
          </cell>
        </row>
        <row r="419">
          <cell r="H419">
            <v>603741.1542719081</v>
          </cell>
          <cell r="I419">
            <v>681102.58173515683</v>
          </cell>
          <cell r="J419">
            <v>687384.3349066003</v>
          </cell>
          <cell r="K419">
            <v>656139.35996105638</v>
          </cell>
          <cell r="L419">
            <v>733901.67337636044</v>
          </cell>
          <cell r="M419">
            <v>789228.89824459469</v>
          </cell>
          <cell r="N419">
            <v>831365.32745980984</v>
          </cell>
          <cell r="O419">
            <v>924374.13964596903</v>
          </cell>
          <cell r="P419">
            <v>1026838.1593633982</v>
          </cell>
          <cell r="Q419">
            <v>1139416.5656717899</v>
          </cell>
        </row>
        <row r="420">
          <cell r="H420">
            <v>473758.23049249989</v>
          </cell>
          <cell r="I420">
            <v>512070.69569999998</v>
          </cell>
          <cell r="J420">
            <v>502792.98319199996</v>
          </cell>
          <cell r="K420">
            <v>458872.00725349988</v>
          </cell>
          <cell r="L420">
            <v>522657.63909999991</v>
          </cell>
          <cell r="M420">
            <v>536859.81024999998</v>
          </cell>
          <cell r="N420">
            <v>562083.72528819018</v>
          </cell>
          <cell r="O420">
            <v>626152.51550299884</v>
          </cell>
          <cell r="P420">
            <v>696651.1550113163</v>
          </cell>
          <cell r="Q420">
            <v>773974.59850202594</v>
          </cell>
        </row>
        <row r="421">
          <cell r="H421">
            <v>20469.8956</v>
          </cell>
          <cell r="I421">
            <v>21623.270200000003</v>
          </cell>
          <cell r="J421">
            <v>22166.649400000002</v>
          </cell>
          <cell r="K421">
            <v>26690.02</v>
          </cell>
          <cell r="L421">
            <v>30498.2461</v>
          </cell>
          <cell r="M421">
            <v>33927.4565</v>
          </cell>
          <cell r="N421">
            <v>36407.069625653676</v>
          </cell>
          <cell r="O421">
            <v>39842.331761638219</v>
          </cell>
          <cell r="P421">
            <v>43528.545681338976</v>
          </cell>
          <cell r="Q421">
            <v>47464.113215214486</v>
          </cell>
        </row>
        <row r="422">
          <cell r="H422">
            <v>649454.78844999988</v>
          </cell>
          <cell r="I422">
            <v>684742.26334999991</v>
          </cell>
          <cell r="J422">
            <v>650118.61749999993</v>
          </cell>
          <cell r="K422">
            <v>589488.29334999993</v>
          </cell>
          <cell r="L422">
            <v>643400.80769999989</v>
          </cell>
          <cell r="M422">
            <v>651594.07514999993</v>
          </cell>
          <cell r="N422">
            <v>682178.78070877166</v>
          </cell>
          <cell r="O422">
            <v>743455.34294642706</v>
          </cell>
          <cell r="P422">
            <v>809780.59931120346</v>
          </cell>
          <cell r="Q422">
            <v>881457.41366065445</v>
          </cell>
        </row>
        <row r="423">
          <cell r="H423">
            <v>504452.64176999999</v>
          </cell>
          <cell r="I423">
            <v>489226.56881999999</v>
          </cell>
          <cell r="J423">
            <v>446426.20652999997</v>
          </cell>
          <cell r="K423">
            <v>356898.15299999999</v>
          </cell>
          <cell r="L423">
            <v>375539.409789</v>
          </cell>
          <cell r="M423">
            <v>396919.44889199996</v>
          </cell>
          <cell r="N423">
            <v>404574.37086274783</v>
          </cell>
          <cell r="O423">
            <v>417750.62186300382</v>
          </cell>
          <cell r="P423">
            <v>431402.71389713988</v>
          </cell>
          <cell r="Q423">
            <v>445516.99629849603</v>
          </cell>
        </row>
        <row r="424">
          <cell r="H424">
            <v>161200.33903890001</v>
          </cell>
          <cell r="I424">
            <v>119666.18565</v>
          </cell>
          <cell r="J424">
            <v>134947.53</v>
          </cell>
          <cell r="K424">
            <v>152078.34510000001</v>
          </cell>
          <cell r="L424">
            <v>128400.6033</v>
          </cell>
          <cell r="M424">
            <v>141916.69018294325</v>
          </cell>
          <cell r="N424">
            <v>147108.10353860722</v>
          </cell>
          <cell r="O424">
            <v>156860.19062054364</v>
          </cell>
          <cell r="P424">
            <v>166838.59082530331</v>
          </cell>
          <cell r="Q424">
            <v>177294.81879685808</v>
          </cell>
        </row>
        <row r="425">
          <cell r="H425">
            <v>3963.75882</v>
          </cell>
          <cell r="I425">
            <v>4571.0572599999996</v>
          </cell>
          <cell r="J425">
            <v>6133.5976799999999</v>
          </cell>
          <cell r="K425">
            <v>8217.7620000000006</v>
          </cell>
          <cell r="L425">
            <v>11190.144</v>
          </cell>
          <cell r="M425">
            <v>11458.434921208522</v>
          </cell>
          <cell r="N425">
            <v>12483.873411404124</v>
          </cell>
          <cell r="O425">
            <v>14538.654396888644</v>
          </cell>
          <cell r="P425">
            <v>16905.696340502192</v>
          </cell>
          <cell r="Q425">
            <v>19623.30660237743</v>
          </cell>
        </row>
        <row r="426">
          <cell r="H426">
            <v>274685.00565350003</v>
          </cell>
          <cell r="I426">
            <v>252390.51305849993</v>
          </cell>
          <cell r="J426">
            <v>249275.40973999997</v>
          </cell>
          <cell r="K426">
            <v>239744.92132949995</v>
          </cell>
          <cell r="L426">
            <v>280590.12820749998</v>
          </cell>
          <cell r="M426">
            <v>304484.3170865</v>
          </cell>
          <cell r="N426">
            <v>318777.96372573957</v>
          </cell>
          <cell r="O426">
            <v>348299.79892710113</v>
          </cell>
          <cell r="P426">
            <v>380318.90310632787</v>
          </cell>
          <cell r="Q426">
            <v>414958.54682294035</v>
          </cell>
        </row>
        <row r="427">
          <cell r="H427">
            <v>113254.321912</v>
          </cell>
          <cell r="I427">
            <v>116993.40021600001</v>
          </cell>
          <cell r="J427">
            <v>111153.946172</v>
          </cell>
          <cell r="K427">
            <v>88375.719467999996</v>
          </cell>
          <cell r="L427">
            <v>109981.87140116867</v>
          </cell>
          <cell r="M427">
            <v>121708.55458</v>
          </cell>
          <cell r="N427">
            <v>128474.21519419998</v>
          </cell>
          <cell r="O427">
            <v>141105.45576981272</v>
          </cell>
          <cell r="P427">
            <v>154888.92769236257</v>
          </cell>
          <cell r="Q427">
            <v>169917.9349479175</v>
          </cell>
        </row>
        <row r="428">
          <cell r="H428">
            <v>339971.424</v>
          </cell>
          <cell r="I428">
            <v>369520.41600000003</v>
          </cell>
          <cell r="J428">
            <v>373786.848</v>
          </cell>
          <cell r="K428">
            <v>310501.44</v>
          </cell>
          <cell r="L428">
            <v>338080.76256</v>
          </cell>
          <cell r="M428">
            <v>335422.93343999999</v>
          </cell>
          <cell r="N428">
            <v>347278.66400950484</v>
          </cell>
          <cell r="O428">
            <v>375742.00389331207</v>
          </cell>
          <cell r="P428">
            <v>406510.47594645625</v>
          </cell>
          <cell r="Q428">
            <v>439691.25951144448</v>
          </cell>
        </row>
        <row r="429">
          <cell r="H429">
            <v>39593.239935676946</v>
          </cell>
          <cell r="I429">
            <v>42983.320096612304</v>
          </cell>
          <cell r="J429">
            <v>66089.691925753898</v>
          </cell>
          <cell r="K429">
            <v>80972.568912849878</v>
          </cell>
          <cell r="L429">
            <v>99058.513858376245</v>
          </cell>
          <cell r="M429">
            <v>107468.77594996098</v>
          </cell>
          <cell r="N429">
            <v>116288.20737435327</v>
          </cell>
          <cell r="O429">
            <v>135309.31192420857</v>
          </cell>
          <cell r="P429">
            <v>158297.36461610033</v>
          </cell>
          <cell r="Q429">
            <v>184448.54427833695</v>
          </cell>
        </row>
        <row r="430">
          <cell r="H430">
            <v>457635.48739999998</v>
          </cell>
          <cell r="I430">
            <v>471162.44833349716</v>
          </cell>
          <cell r="J430">
            <v>426684.12387999997</v>
          </cell>
          <cell r="K430">
            <v>351862.79314401036</v>
          </cell>
          <cell r="L430">
            <v>434630.90019999997</v>
          </cell>
          <cell r="M430">
            <v>451154.0347335728</v>
          </cell>
          <cell r="N430">
            <v>475399.95445787284</v>
          </cell>
          <cell r="O430">
            <v>525076.33235542907</v>
          </cell>
          <cell r="P430">
            <v>579130.48361023504</v>
          </cell>
          <cell r="Q430">
            <v>637737.09421854955</v>
          </cell>
        </row>
        <row r="431">
          <cell r="H431">
            <v>6265973.6679999996</v>
          </cell>
          <cell r="I431">
            <v>6383198.4210000001</v>
          </cell>
          <cell r="J431">
            <v>6477749.2669999991</v>
          </cell>
          <cell r="K431">
            <v>6016852.3760000002</v>
          </cell>
          <cell r="L431">
            <v>6919126.79</v>
          </cell>
          <cell r="M431">
            <v>7084856</v>
          </cell>
          <cell r="N431">
            <v>7406791.3125005672</v>
          </cell>
          <cell r="O431">
            <v>8136484.8177659092</v>
          </cell>
          <cell r="P431">
            <v>8931932.2719591185</v>
          </cell>
          <cell r="Q431">
            <v>9793696.5267996788</v>
          </cell>
        </row>
        <row r="468">
          <cell r="H468">
            <v>133928.1505221042</v>
          </cell>
          <cell r="I468">
            <v>162140.96913914196</v>
          </cell>
          <cell r="J468">
            <v>175883.1300158909</v>
          </cell>
          <cell r="K468">
            <v>165090.1456825083</v>
          </cell>
          <cell r="L468">
            <v>187089.88056209747</v>
          </cell>
          <cell r="M468">
            <v>205591.54428282293</v>
          </cell>
          <cell r="N468">
            <v>205591.54428282293</v>
          </cell>
          <cell r="O468">
            <v>225644.4161457048</v>
          </cell>
          <cell r="P468">
            <v>247317.96861615445</v>
          </cell>
          <cell r="Q468">
            <v>270664.95701923431</v>
          </cell>
        </row>
        <row r="469">
          <cell r="H469">
            <v>194932.11980000001</v>
          </cell>
          <cell r="I469">
            <v>184939.56340000001</v>
          </cell>
          <cell r="J469">
            <v>179787.97250000003</v>
          </cell>
          <cell r="K469">
            <v>160030.80619999999</v>
          </cell>
          <cell r="L469">
            <v>172962.14910199057</v>
          </cell>
          <cell r="M469">
            <v>191500.464130337</v>
          </cell>
          <cell r="N469">
            <v>191500.464130337</v>
          </cell>
          <cell r="O469">
            <v>211723.43662727601</v>
          </cell>
          <cell r="P469">
            <v>233713.68707531507</v>
          </cell>
          <cell r="Q469">
            <v>257533.50702786684</v>
          </cell>
        </row>
        <row r="470">
          <cell r="H470">
            <v>10979.075446506196</v>
          </cell>
          <cell r="I470">
            <v>14755.435610500002</v>
          </cell>
          <cell r="J470">
            <v>37784.012999999999</v>
          </cell>
          <cell r="K470">
            <v>36736.7592</v>
          </cell>
          <cell r="L470">
            <v>39349.238703716488</v>
          </cell>
          <cell r="M470">
            <v>42106.885113802309</v>
          </cell>
          <cell r="N470">
            <v>42106.885113802309</v>
          </cell>
          <cell r="O470">
            <v>45014.328960149222</v>
          </cell>
          <cell r="P470">
            <v>48071.326443469152</v>
          </cell>
          <cell r="Q470">
            <v>51274.81733376671</v>
          </cell>
        </row>
        <row r="471">
          <cell r="H471">
            <v>59746.205999999998</v>
          </cell>
          <cell r="I471">
            <v>149348.81419</v>
          </cell>
          <cell r="J471">
            <v>94368.366399999999</v>
          </cell>
          <cell r="K471">
            <v>85038.726961552209</v>
          </cell>
          <cell r="L471">
            <v>89906.909529635799</v>
          </cell>
          <cell r="M471">
            <v>94972.631517966336</v>
          </cell>
          <cell r="N471">
            <v>94972.631517966336</v>
          </cell>
          <cell r="O471">
            <v>100238.05700780966</v>
          </cell>
          <cell r="P471">
            <v>105695.20836911109</v>
          </cell>
          <cell r="Q471">
            <v>111330.6776498129</v>
          </cell>
        </row>
        <row r="472">
          <cell r="H472">
            <v>0</v>
          </cell>
          <cell r="I472">
            <v>0</v>
          </cell>
          <cell r="J472">
            <v>785.42240000000004</v>
          </cell>
          <cell r="K472">
            <v>899.28160000000003</v>
          </cell>
          <cell r="L472">
            <v>1720.768</v>
          </cell>
          <cell r="M472">
            <v>2021.0914880799996</v>
          </cell>
          <cell r="N472">
            <v>2021.0914880799996</v>
          </cell>
          <cell r="O472">
            <v>2367.3600961902125</v>
          </cell>
          <cell r="P472">
            <v>2764.5009906087753</v>
          </cell>
          <cell r="Q472">
            <v>3217.0740449335954</v>
          </cell>
        </row>
        <row r="473">
          <cell r="H473">
            <v>0</v>
          </cell>
          <cell r="I473">
            <v>214.47356000000002</v>
          </cell>
          <cell r="J473">
            <v>371.31049000000002</v>
          </cell>
          <cell r="K473">
            <v>433.71877999999998</v>
          </cell>
          <cell r="L473">
            <v>640.15586000000008</v>
          </cell>
          <cell r="M473">
            <v>819.62085969271936</v>
          </cell>
          <cell r="N473">
            <v>819.62085969271936</v>
          </cell>
          <cell r="O473">
            <v>1046.7058284057809</v>
          </cell>
          <cell r="P473">
            <v>1332.978316718928</v>
          </cell>
          <cell r="Q473">
            <v>1692.3409891457436</v>
          </cell>
        </row>
        <row r="474">
          <cell r="H474">
            <v>412106.23800000007</v>
          </cell>
          <cell r="I474">
            <v>417729.52</v>
          </cell>
          <cell r="J474">
            <v>415848.80306000001</v>
          </cell>
          <cell r="K474">
            <v>302554.99</v>
          </cell>
          <cell r="L474">
            <v>267802.03769550007</v>
          </cell>
          <cell r="M474">
            <v>281956.741213081</v>
          </cell>
          <cell r="N474">
            <v>281956.741213081</v>
          </cell>
          <cell r="O474">
            <v>296659.19945230987</v>
          </cell>
          <cell r="P474">
            <v>311629.12295617582</v>
          </cell>
          <cell r="Q474">
            <v>326965.50697956554</v>
          </cell>
        </row>
        <row r="475">
          <cell r="H475">
            <v>0</v>
          </cell>
          <cell r="I475">
            <v>0</v>
          </cell>
          <cell r="J475">
            <v>0</v>
          </cell>
          <cell r="K475">
            <v>0</v>
          </cell>
          <cell r="L475">
            <v>0</v>
          </cell>
          <cell r="M475">
            <v>0</v>
          </cell>
          <cell r="N475">
            <v>0</v>
          </cell>
          <cell r="O475">
            <v>0</v>
          </cell>
          <cell r="P475">
            <v>0</v>
          </cell>
          <cell r="Q475">
            <v>0</v>
          </cell>
        </row>
        <row r="476">
          <cell r="H476">
            <v>5553.9660000000003</v>
          </cell>
          <cell r="I476">
            <v>5679.6053999999976</v>
          </cell>
          <cell r="J476">
            <v>4864.1234999999997</v>
          </cell>
          <cell r="K476">
            <v>4627.9331699999993</v>
          </cell>
          <cell r="L476">
            <v>4256.0640299999995</v>
          </cell>
          <cell r="M476">
            <v>4623.0538135392908</v>
          </cell>
          <cell r="N476">
            <v>4623.0538135392908</v>
          </cell>
          <cell r="O476">
            <v>5016.6643562467107</v>
          </cell>
          <cell r="P476">
            <v>5437.8420293842828</v>
          </cell>
          <cell r="Q476">
            <v>5887.2682800035072</v>
          </cell>
        </row>
        <row r="477">
          <cell r="H477">
            <v>9919.9766327500001</v>
          </cell>
          <cell r="I477">
            <v>16971.968139606895</v>
          </cell>
          <cell r="J477">
            <v>19647.950607684001</v>
          </cell>
          <cell r="K477">
            <v>20493.426303677395</v>
          </cell>
          <cell r="L477">
            <v>24153.490575345772</v>
          </cell>
          <cell r="M477">
            <v>26891.088108399654</v>
          </cell>
          <cell r="N477">
            <v>26891.088108399654</v>
          </cell>
          <cell r="O477">
            <v>29896.402405517372</v>
          </cell>
          <cell r="P477">
            <v>33182.90241398372</v>
          </cell>
          <cell r="Q477">
            <v>36733.875816399101</v>
          </cell>
        </row>
        <row r="478">
          <cell r="H478">
            <v>113715.57466761394</v>
          </cell>
          <cell r="I478">
            <v>139972.50097411984</v>
          </cell>
          <cell r="J478">
            <v>132762.47120981998</v>
          </cell>
          <cell r="K478">
            <v>102889.55481210002</v>
          </cell>
          <cell r="L478">
            <v>116866.84892588355</v>
          </cell>
          <cell r="M478">
            <v>130260.01837048605</v>
          </cell>
          <cell r="N478">
            <v>130260.01837048605</v>
          </cell>
          <cell r="O478">
            <v>145162.52969966465</v>
          </cell>
          <cell r="P478">
            <v>161732.18455272546</v>
          </cell>
          <cell r="Q478">
            <v>180134.12109326205</v>
          </cell>
        </row>
        <row r="479">
          <cell r="H479">
            <v>101020.88590614528</v>
          </cell>
          <cell r="I479">
            <v>126038.99855654022</v>
          </cell>
          <cell r="J479">
            <v>123266.4657</v>
          </cell>
          <cell r="K479">
            <v>111516.26897600001</v>
          </cell>
          <cell r="L479">
            <v>126809.11049082722</v>
          </cell>
          <cell r="M479">
            <v>137871.9965416099</v>
          </cell>
          <cell r="N479">
            <v>137871.9965416099</v>
          </cell>
          <cell r="O479">
            <v>149729.87139450657</v>
          </cell>
          <cell r="P479">
            <v>162404.49197526468</v>
          </cell>
          <cell r="Q479">
            <v>175906.55418943215</v>
          </cell>
        </row>
        <row r="480">
          <cell r="H480">
            <v>0</v>
          </cell>
          <cell r="I480">
            <v>0</v>
          </cell>
          <cell r="J480">
            <v>0</v>
          </cell>
          <cell r="K480">
            <v>0</v>
          </cell>
          <cell r="L480">
            <v>0</v>
          </cell>
          <cell r="M480">
            <v>0</v>
          </cell>
          <cell r="N480">
            <v>0</v>
          </cell>
          <cell r="O480">
            <v>0</v>
          </cell>
          <cell r="P480">
            <v>0</v>
          </cell>
          <cell r="Q480">
            <v>0</v>
          </cell>
        </row>
        <row r="481">
          <cell r="H481">
            <v>1416883.1417481648</v>
          </cell>
          <cell r="I481">
            <v>1312097.119772241</v>
          </cell>
          <cell r="J481">
            <v>1241935.9124278128</v>
          </cell>
          <cell r="K481">
            <v>964430.75199999998</v>
          </cell>
          <cell r="L481">
            <v>1165620.0484055001</v>
          </cell>
          <cell r="M481">
            <v>1251601.5183328593</v>
          </cell>
          <cell r="N481">
            <v>1251601.5183328593</v>
          </cell>
          <cell r="O481">
            <v>1342493.0658335264</v>
          </cell>
          <cell r="P481">
            <v>1438286.8390734494</v>
          </cell>
          <cell r="Q481">
            <v>1538874.8469823499</v>
          </cell>
        </row>
        <row r="482">
          <cell r="H482">
            <v>3461930.0041191219</v>
          </cell>
          <cell r="I482">
            <v>3409453.8650811026</v>
          </cell>
          <cell r="J482">
            <v>2979431.1273604524</v>
          </cell>
          <cell r="K482">
            <v>2544417.4099009479</v>
          </cell>
          <cell r="L482">
            <v>3223830.4307913543</v>
          </cell>
          <cell r="M482">
            <v>3431908.8515679967</v>
          </cell>
          <cell r="N482">
            <v>3431908.8515679967</v>
          </cell>
          <cell r="O482">
            <v>3648787.370231946</v>
          </cell>
          <cell r="P482">
            <v>3873572.0677711768</v>
          </cell>
          <cell r="Q482">
            <v>4104205.955339815</v>
          </cell>
        </row>
        <row r="483">
          <cell r="H483">
            <v>84449.832878933041</v>
          </cell>
          <cell r="I483">
            <v>83683.103395539292</v>
          </cell>
          <cell r="J483">
            <v>77298.945251335026</v>
          </cell>
          <cell r="K483">
            <v>80100.470608268646</v>
          </cell>
          <cell r="L483">
            <v>83939.845860915288</v>
          </cell>
          <cell r="M483">
            <v>89869.107531532907</v>
          </cell>
          <cell r="N483">
            <v>89869.107531532907</v>
          </cell>
          <cell r="O483">
            <v>96142.049782401155</v>
          </cell>
          <cell r="P483">
            <v>102765.59310160927</v>
          </cell>
          <cell r="Q483">
            <v>109743.12525577053</v>
          </cell>
        </row>
        <row r="484">
          <cell r="H484">
            <v>150133.29190000001</v>
          </cell>
          <cell r="I484">
            <v>171290.5906</v>
          </cell>
          <cell r="J484">
            <v>162154.18580000004</v>
          </cell>
          <cell r="K484">
            <v>158036.46750000003</v>
          </cell>
          <cell r="L484">
            <v>168011.13884450941</v>
          </cell>
          <cell r="M484">
            <v>179516.03216555971</v>
          </cell>
          <cell r="N484">
            <v>179516.03216555971</v>
          </cell>
          <cell r="O484">
            <v>191652.80227874123</v>
          </cell>
          <cell r="P484">
            <v>204428.47121467505</v>
          </cell>
          <cell r="Q484">
            <v>217841.82588377394</v>
          </cell>
        </row>
        <row r="485">
          <cell r="H485">
            <v>62214.760863535113</v>
          </cell>
          <cell r="I485">
            <v>80587.379103500018</v>
          </cell>
          <cell r="J485">
            <v>99571.987200000003</v>
          </cell>
          <cell r="K485">
            <v>111807.52799999999</v>
          </cell>
          <cell r="L485">
            <v>116803.24136605799</v>
          </cell>
          <cell r="M485">
            <v>121957.21624207404</v>
          </cell>
          <cell r="N485">
            <v>121957.21624207404</v>
          </cell>
          <cell r="O485">
            <v>127270.79176061497</v>
          </cell>
          <cell r="P485">
            <v>132738.69250727451</v>
          </cell>
          <cell r="Q485">
            <v>138352.67385056338</v>
          </cell>
        </row>
        <row r="486">
          <cell r="H486">
            <v>179238.61800000002</v>
          </cell>
          <cell r="I486">
            <v>164741.31036000003</v>
          </cell>
          <cell r="J486">
            <v>223052.5024</v>
          </cell>
          <cell r="K486">
            <v>284056.06178780267</v>
          </cell>
          <cell r="L486">
            <v>294108.39130643522</v>
          </cell>
          <cell r="M486">
            <v>304366.79428688349</v>
          </cell>
          <cell r="N486">
            <v>304366.79428688349</v>
          </cell>
          <cell r="O486">
            <v>314828.1229202348</v>
          </cell>
          <cell r="P486">
            <v>325472.56898226019</v>
          </cell>
          <cell r="Q486">
            <v>336273.18057769077</v>
          </cell>
        </row>
        <row r="487">
          <cell r="H487">
            <v>0</v>
          </cell>
          <cell r="I487">
            <v>0</v>
          </cell>
          <cell r="J487">
            <v>28.2072</v>
          </cell>
          <cell r="K487">
            <v>54.74</v>
          </cell>
          <cell r="L487">
            <v>135.36879999999999</v>
          </cell>
          <cell r="M487">
            <v>156.4114400114</v>
          </cell>
          <cell r="N487">
            <v>156.4114400114</v>
          </cell>
          <cell r="O487">
            <v>180.27912684494433</v>
          </cell>
          <cell r="P487">
            <v>207.21557945483582</v>
          </cell>
          <cell r="Q487">
            <v>237.42963449272398</v>
          </cell>
        </row>
        <row r="488">
          <cell r="H488">
            <v>0</v>
          </cell>
          <cell r="I488">
            <v>47.46546</v>
          </cell>
          <cell r="J488">
            <v>29.006670000000003</v>
          </cell>
          <cell r="K488">
            <v>56.004220000000004</v>
          </cell>
          <cell r="L488">
            <v>97.567890000000006</v>
          </cell>
          <cell r="M488">
            <v>123.40104004730756</v>
          </cell>
          <cell r="N488">
            <v>123.40104004730756</v>
          </cell>
          <cell r="O488">
            <v>155.70396476699855</v>
          </cell>
          <cell r="P488">
            <v>195.95780936168839</v>
          </cell>
          <cell r="Q488">
            <v>245.92403004534575</v>
          </cell>
        </row>
        <row r="489">
          <cell r="H489">
            <v>221316.31299999999</v>
          </cell>
          <cell r="I489">
            <v>249031.06</v>
          </cell>
          <cell r="J489">
            <v>254354.12226</v>
          </cell>
          <cell r="K489">
            <v>265658.03999999998</v>
          </cell>
          <cell r="L489">
            <v>228990.42649560003</v>
          </cell>
          <cell r="M489">
            <v>234869.23856755919</v>
          </cell>
          <cell r="N489">
            <v>234869.23856755919</v>
          </cell>
          <cell r="O489">
            <v>240818.67113797888</v>
          </cell>
          <cell r="P489">
            <v>246604.4805206653</v>
          </cell>
          <cell r="Q489">
            <v>252308.08131284241</v>
          </cell>
        </row>
        <row r="490">
          <cell r="H490">
            <v>0</v>
          </cell>
          <cell r="I490">
            <v>0</v>
          </cell>
          <cell r="J490">
            <v>0</v>
          </cell>
          <cell r="K490">
            <v>0</v>
          </cell>
          <cell r="L490">
            <v>0</v>
          </cell>
          <cell r="M490">
            <v>0</v>
          </cell>
          <cell r="N490">
            <v>0</v>
          </cell>
          <cell r="O490">
            <v>0</v>
          </cell>
          <cell r="P490">
            <v>0</v>
          </cell>
          <cell r="Q490">
            <v>0</v>
          </cell>
        </row>
        <row r="491">
          <cell r="H491">
            <v>0</v>
          </cell>
          <cell r="I491">
            <v>0</v>
          </cell>
          <cell r="J491">
            <v>0</v>
          </cell>
          <cell r="K491">
            <v>0</v>
          </cell>
          <cell r="L491">
            <v>0</v>
          </cell>
          <cell r="M491">
            <v>0</v>
          </cell>
          <cell r="N491">
            <v>0</v>
          </cell>
          <cell r="O491">
            <v>0</v>
          </cell>
          <cell r="P491">
            <v>0</v>
          </cell>
          <cell r="Q491">
            <v>0</v>
          </cell>
        </row>
        <row r="492">
          <cell r="H492">
            <v>24204.742983909997</v>
          </cell>
          <cell r="I492">
            <v>20347.345556727596</v>
          </cell>
          <cell r="J492">
            <v>23665.598771160003</v>
          </cell>
          <cell r="K492">
            <v>25752.801195771597</v>
          </cell>
          <cell r="L492">
            <v>29760.064263625904</v>
          </cell>
          <cell r="M492">
            <v>32496.192380206841</v>
          </cell>
          <cell r="N492">
            <v>32496.192380206841</v>
          </cell>
          <cell r="O492">
            <v>35443.363466750285</v>
          </cell>
          <cell r="P492">
            <v>38604.676230326739</v>
          </cell>
          <cell r="Q492">
            <v>41948.418027025044</v>
          </cell>
        </row>
        <row r="493">
          <cell r="H493">
            <v>155610.78638726115</v>
          </cell>
          <cell r="I493">
            <v>189094.25041004675</v>
          </cell>
          <cell r="J493">
            <v>107769.29974460998</v>
          </cell>
          <cell r="K493">
            <v>128735.62791210003</v>
          </cell>
          <cell r="L493">
            <v>137870.28897794662</v>
          </cell>
          <cell r="M493">
            <v>147482.73182349844</v>
          </cell>
          <cell r="N493">
            <v>147482.73182349844</v>
          </cell>
          <cell r="O493">
            <v>157636.57456417088</v>
          </cell>
          <cell r="P493">
            <v>168339.19775897681</v>
          </cell>
          <cell r="Q493">
            <v>179591.10541999235</v>
          </cell>
        </row>
        <row r="494">
          <cell r="H494">
            <v>145919.0574199876</v>
          </cell>
          <cell r="I494">
            <v>134170.54685051055</v>
          </cell>
          <cell r="J494">
            <v>149680.70835</v>
          </cell>
          <cell r="K494">
            <v>179222.57514</v>
          </cell>
          <cell r="L494">
            <v>191015.04131438464</v>
          </cell>
          <cell r="M494">
            <v>202303.72101042129</v>
          </cell>
          <cell r="N494">
            <v>202303.72101042129</v>
          </cell>
          <cell r="O494">
            <v>214114.31421940099</v>
          </cell>
          <cell r="P494">
            <v>226447.24903402929</v>
          </cell>
          <cell r="Q494">
            <v>239296.10857266324</v>
          </cell>
        </row>
        <row r="495">
          <cell r="H495">
            <v>0</v>
          </cell>
          <cell r="I495">
            <v>0</v>
          </cell>
          <cell r="J495">
            <v>0</v>
          </cell>
          <cell r="K495">
            <v>0</v>
          </cell>
          <cell r="L495">
            <v>0</v>
          </cell>
          <cell r="M495">
            <v>0</v>
          </cell>
          <cell r="N495">
            <v>0</v>
          </cell>
          <cell r="O495">
            <v>0</v>
          </cell>
          <cell r="P495">
            <v>0</v>
          </cell>
          <cell r="Q495">
            <v>0</v>
          </cell>
        </row>
        <row r="496">
          <cell r="H496">
            <v>321160.17879625061</v>
          </cell>
          <cell r="I496">
            <v>369604.82247105386</v>
          </cell>
          <cell r="J496">
            <v>349841.10209234164</v>
          </cell>
          <cell r="K496">
            <v>391799.99299999996</v>
          </cell>
          <cell r="L496">
            <v>406673.32350349991</v>
          </cell>
          <cell r="M496">
            <v>420135.51669609855</v>
          </cell>
          <cell r="N496">
            <v>420135.51669609855</v>
          </cell>
          <cell r="O496">
            <v>433840.77277422225</v>
          </cell>
          <cell r="P496">
            <v>447760.7061961143</v>
          </cell>
          <cell r="Q496">
            <v>461856.92679786956</v>
          </cell>
        </row>
        <row r="497">
          <cell r="H497">
            <v>1022810.1315121481</v>
          </cell>
          <cell r="I497">
            <v>968106.91632939933</v>
          </cell>
          <cell r="J497">
            <v>1018631.7947374373</v>
          </cell>
          <cell r="K497">
            <v>996490.79021412984</v>
          </cell>
          <cell r="L497">
            <v>1065860.1772694648</v>
          </cell>
          <cell r="M497">
            <v>1093648.214494111</v>
          </cell>
          <cell r="N497">
            <v>1093648.214494111</v>
          </cell>
          <cell r="O497">
            <v>1120076.9002129552</v>
          </cell>
          <cell r="P497">
            <v>1144951.7486314594</v>
          </cell>
          <cell r="Q497">
            <v>1167894.4248949755</v>
          </cell>
        </row>
        <row r="498">
          <cell r="H498">
            <v>22031.446599029263</v>
          </cell>
          <cell r="I498">
            <v>24249.622525465842</v>
          </cell>
          <cell r="J498">
            <v>24981.464803219544</v>
          </cell>
          <cell r="K498">
            <v>29255.722946602578</v>
          </cell>
          <cell r="L498">
            <v>33954.702895986477</v>
          </cell>
          <cell r="M498">
            <v>36545.039126197436</v>
          </cell>
          <cell r="N498">
            <v>36545.039126197436</v>
          </cell>
          <cell r="O498">
            <v>39298.641537964992</v>
          </cell>
          <cell r="P498">
            <v>42219.513153927175</v>
          </cell>
          <cell r="Q498">
            <v>45309.904696628015</v>
          </cell>
        </row>
        <row r="499">
          <cell r="H499">
            <v>19781.12</v>
          </cell>
          <cell r="I499">
            <v>21166.571100000001</v>
          </cell>
          <cell r="J499">
            <v>24332.323</v>
          </cell>
          <cell r="K499">
            <v>24486.863000000005</v>
          </cell>
          <cell r="L499">
            <v>22750.622772039336</v>
          </cell>
          <cell r="M499">
            <v>24037.578404038835</v>
          </cell>
          <cell r="N499">
            <v>24037.578404038835</v>
          </cell>
          <cell r="O499">
            <v>25381.703985171098</v>
          </cell>
          <cell r="P499">
            <v>26783.11747829858</v>
          </cell>
          <cell r="Q499">
            <v>28241.275944973218</v>
          </cell>
        </row>
        <row r="500">
          <cell r="H500">
            <v>16468.613169759294</v>
          </cell>
          <cell r="I500">
            <v>13620.402102</v>
          </cell>
          <cell r="J500">
            <v>5482.3861999999999</v>
          </cell>
          <cell r="K500">
            <v>5590.376400000001</v>
          </cell>
          <cell r="L500">
            <v>5810.6089561981971</v>
          </cell>
          <cell r="M500">
            <v>6036.8395779662233</v>
          </cell>
          <cell r="N500">
            <v>6036.8395779662233</v>
          </cell>
          <cell r="O500">
            <v>6269.096029205044</v>
          </cell>
          <cell r="P500">
            <v>6507.1520754975409</v>
          </cell>
          <cell r="Q500">
            <v>6750.6764072101951</v>
          </cell>
        </row>
        <row r="501">
          <cell r="H501">
            <v>131441.65320000003</v>
          </cell>
          <cell r="I501">
            <v>76546.467440000008</v>
          </cell>
          <cell r="J501">
            <v>85789.424000000014</v>
          </cell>
          <cell r="K501">
            <v>48084.72519291957</v>
          </cell>
          <cell r="L501">
            <v>49260.852768703793</v>
          </cell>
          <cell r="M501">
            <v>50450.377354299475</v>
          </cell>
          <cell r="N501">
            <v>50450.377354299475</v>
          </cell>
          <cell r="O501">
            <v>51652.884318254299</v>
          </cell>
          <cell r="P501">
            <v>52866.445873778481</v>
          </cell>
          <cell r="Q501">
            <v>54088.588102981616</v>
          </cell>
        </row>
        <row r="502">
          <cell r="H502">
            <v>0</v>
          </cell>
          <cell r="I502">
            <v>0</v>
          </cell>
          <cell r="J502">
            <v>58.732799999999997</v>
          </cell>
          <cell r="K502">
            <v>77.28</v>
          </cell>
          <cell r="L502">
            <v>95.311999999999998</v>
          </cell>
          <cell r="M502">
            <v>104.66937474000001</v>
          </cell>
          <cell r="N502">
            <v>104.66937474000001</v>
          </cell>
          <cell r="O502">
            <v>114.75693725894895</v>
          </cell>
          <cell r="P502">
            <v>125.58619516312925</v>
          </cell>
          <cell r="Q502">
            <v>137.15139941947822</v>
          </cell>
        </row>
        <row r="503">
          <cell r="H503">
            <v>0</v>
          </cell>
          <cell r="I503">
            <v>18.70993</v>
          </cell>
          <cell r="J503">
            <v>34.657320000000006</v>
          </cell>
          <cell r="K503">
            <v>51.232559999999999</v>
          </cell>
          <cell r="L503">
            <v>74.588580000000007</v>
          </cell>
          <cell r="M503">
            <v>93.563008174651983</v>
          </cell>
          <cell r="N503">
            <v>93.563008174651983</v>
          </cell>
          <cell r="O503">
            <v>117.10151228679364</v>
          </cell>
          <cell r="P503">
            <v>146.20683138590482</v>
          </cell>
          <cell r="Q503">
            <v>182.06334283554099</v>
          </cell>
        </row>
        <row r="504">
          <cell r="H504">
            <v>0</v>
          </cell>
          <cell r="I504">
            <v>0</v>
          </cell>
          <cell r="J504">
            <v>0</v>
          </cell>
          <cell r="K504">
            <v>0</v>
          </cell>
          <cell r="L504">
            <v>0</v>
          </cell>
          <cell r="M504">
            <v>0</v>
          </cell>
          <cell r="N504">
            <v>0</v>
          </cell>
          <cell r="O504">
            <v>0</v>
          </cell>
          <cell r="P504">
            <v>0</v>
          </cell>
          <cell r="Q504">
            <v>0</v>
          </cell>
        </row>
        <row r="505">
          <cell r="H505">
            <v>0</v>
          </cell>
          <cell r="I505">
            <v>0</v>
          </cell>
          <cell r="J505">
            <v>0</v>
          </cell>
          <cell r="K505">
            <v>0</v>
          </cell>
          <cell r="L505">
            <v>0</v>
          </cell>
          <cell r="M505">
            <v>0</v>
          </cell>
          <cell r="N505">
            <v>0</v>
          </cell>
          <cell r="O505">
            <v>0</v>
          </cell>
          <cell r="P505">
            <v>0</v>
          </cell>
          <cell r="Q505">
            <v>0</v>
          </cell>
        </row>
        <row r="506">
          <cell r="H506">
            <v>0</v>
          </cell>
          <cell r="I506">
            <v>0</v>
          </cell>
          <cell r="J506">
            <v>0</v>
          </cell>
          <cell r="K506">
            <v>0</v>
          </cell>
          <cell r="L506">
            <v>0</v>
          </cell>
          <cell r="M506">
            <v>0</v>
          </cell>
          <cell r="N506">
            <v>0</v>
          </cell>
          <cell r="O506">
            <v>0</v>
          </cell>
          <cell r="P506">
            <v>0</v>
          </cell>
          <cell r="Q506">
            <v>0</v>
          </cell>
        </row>
        <row r="507">
          <cell r="H507">
            <v>5158.3878490300003</v>
          </cell>
          <cell r="I507">
            <v>9555.6459273416986</v>
          </cell>
          <cell r="J507">
            <v>10732.073861340001</v>
          </cell>
          <cell r="K507">
            <v>12815.948012919198</v>
          </cell>
          <cell r="L507">
            <v>14486.294038956266</v>
          </cell>
          <cell r="M507">
            <v>15462.832322488683</v>
          </cell>
          <cell r="N507">
            <v>15462.832322488683</v>
          </cell>
          <cell r="O507">
            <v>16475.815007103134</v>
          </cell>
          <cell r="P507">
            <v>17519.220995305895</v>
          </cell>
          <cell r="Q507">
            <v>18571.409408098687</v>
          </cell>
        </row>
        <row r="508">
          <cell r="H508">
            <v>14962.575614159729</v>
          </cell>
          <cell r="I508">
            <v>6933.9806527609908</v>
          </cell>
          <cell r="J508">
            <v>24874.406293809992</v>
          </cell>
          <cell r="K508">
            <v>42966.846813799995</v>
          </cell>
          <cell r="L508">
            <v>45486.875548425764</v>
          </cell>
          <cell r="M508">
            <v>48105.223788118834</v>
          </cell>
          <cell r="N508">
            <v>48105.223788118834</v>
          </cell>
          <cell r="O508">
            <v>50842.6530398635</v>
          </cell>
          <cell r="P508">
            <v>53699.630587441439</v>
          </cell>
          <cell r="Q508">
            <v>56675.272114756335</v>
          </cell>
        </row>
        <row r="509">
          <cell r="H509">
            <v>33673.628635381756</v>
          </cell>
          <cell r="I509">
            <v>48789.289763822017</v>
          </cell>
          <cell r="J509">
            <v>61633.23285</v>
          </cell>
          <cell r="K509">
            <v>55758.134488000003</v>
          </cell>
          <cell r="L509">
            <v>58139.721827524576</v>
          </cell>
          <cell r="M509">
            <v>60593.981423341196</v>
          </cell>
          <cell r="N509">
            <v>60593.981423341196</v>
          </cell>
          <cell r="O509">
            <v>63121.564555729099</v>
          </cell>
          <cell r="P509">
            <v>65720.346598638775</v>
          </cell>
          <cell r="Q509">
            <v>68387.015259573061</v>
          </cell>
        </row>
        <row r="510">
          <cell r="H510">
            <v>0</v>
          </cell>
          <cell r="I510">
            <v>0</v>
          </cell>
          <cell r="J510">
            <v>0</v>
          </cell>
          <cell r="K510">
            <v>0</v>
          </cell>
          <cell r="L510">
            <v>0</v>
          </cell>
          <cell r="M510">
            <v>0</v>
          </cell>
          <cell r="N510">
            <v>0</v>
          </cell>
          <cell r="O510">
            <v>0</v>
          </cell>
          <cell r="P510">
            <v>0</v>
          </cell>
          <cell r="Q510">
            <v>0</v>
          </cell>
        </row>
        <row r="511">
          <cell r="H511">
            <v>75567.100893235431</v>
          </cell>
          <cell r="I511">
            <v>73920.96449421077</v>
          </cell>
          <cell r="J511">
            <v>52476.165313851241</v>
          </cell>
          <cell r="K511">
            <v>45207.691499999994</v>
          </cell>
          <cell r="L511">
            <v>46789.960702499986</v>
          </cell>
          <cell r="M511">
            <v>47840.399469695687</v>
          </cell>
          <cell r="N511">
            <v>47840.399469695687</v>
          </cell>
          <cell r="O511">
            <v>48899.711008243481</v>
          </cell>
          <cell r="P511">
            <v>49965.986381173636</v>
          </cell>
          <cell r="Q511">
            <v>51036.783607712459</v>
          </cell>
        </row>
        <row r="512">
          <cell r="H512">
            <v>197673.81034630723</v>
          </cell>
          <cell r="I512">
            <v>184608.05363557278</v>
          </cell>
          <cell r="J512">
            <v>213687.12815227328</v>
          </cell>
          <cell r="K512">
            <v>222233.57739066627</v>
          </cell>
          <cell r="L512">
            <v>262780.12152959197</v>
          </cell>
          <cell r="M512">
            <v>280699.02156859596</v>
          </cell>
          <cell r="N512">
            <v>280699.02156859596</v>
          </cell>
          <cell r="O512">
            <v>300015.14995832811</v>
          </cell>
          <cell r="P512">
            <v>320695.5319889409</v>
          </cell>
          <cell r="Q512">
            <v>342543.40604553535</v>
          </cell>
        </row>
        <row r="513">
          <cell r="H513">
            <v>18541.836145352481</v>
          </cell>
          <cell r="I513">
            <v>19995.00856425062</v>
          </cell>
          <cell r="J513">
            <v>22712.201517015517</v>
          </cell>
          <cell r="K513">
            <v>22355.690956673596</v>
          </cell>
          <cell r="L513">
            <v>24536.878200931762</v>
          </cell>
          <cell r="M513">
            <v>26894.046898587781</v>
          </cell>
          <cell r="N513">
            <v>26894.046898587781</v>
          </cell>
          <cell r="O513">
            <v>29442.628409755187</v>
          </cell>
          <cell r="P513">
            <v>32190.684126661283</v>
          </cell>
          <cell r="Q513">
            <v>35144.191681563389</v>
          </cell>
        </row>
        <row r="514">
          <cell r="H514">
            <v>0</v>
          </cell>
          <cell r="I514">
            <v>0</v>
          </cell>
          <cell r="J514">
            <v>0</v>
          </cell>
          <cell r="K514">
            <v>0</v>
          </cell>
          <cell r="L514">
            <v>0</v>
          </cell>
          <cell r="M514">
            <v>0</v>
          </cell>
          <cell r="N514">
            <v>0</v>
          </cell>
          <cell r="O514">
            <v>0</v>
          </cell>
          <cell r="P514">
            <v>0</v>
          </cell>
          <cell r="Q514">
            <v>0</v>
          </cell>
        </row>
        <row r="515">
          <cell r="H515">
            <v>1829.8459077510324</v>
          </cell>
          <cell r="I515">
            <v>4540.1340340000006</v>
          </cell>
          <cell r="J515">
            <v>5334.2135999999991</v>
          </cell>
          <cell r="K515">
            <v>5590.376400000001</v>
          </cell>
          <cell r="L515">
            <v>5913.5729203689671</v>
          </cell>
          <cell r="M515">
            <v>6251.2574138196169</v>
          </cell>
          <cell r="N515">
            <v>6251.2574138196169</v>
          </cell>
          <cell r="O515">
            <v>6603.7881495747888</v>
          </cell>
          <cell r="P515">
            <v>6971.0933518728589</v>
          </cell>
          <cell r="Q515">
            <v>7352.8874607161006</v>
          </cell>
        </row>
        <row r="516">
          <cell r="H516">
            <v>27881.5628</v>
          </cell>
          <cell r="I516">
            <v>25376.818010000003</v>
          </cell>
          <cell r="J516">
            <v>25736.827200000003</v>
          </cell>
          <cell r="K516">
            <v>28049.423029203088</v>
          </cell>
          <cell r="L516">
            <v>29578.520207977319</v>
          </cell>
          <cell r="M516">
            <v>31165.733990001063</v>
          </cell>
          <cell r="N516">
            <v>31165.733990001063</v>
          </cell>
          <cell r="O516">
            <v>32811.523629384268</v>
          </cell>
          <cell r="P516">
            <v>34513.226516164803</v>
          </cell>
          <cell r="Q516">
            <v>36266.546760690318</v>
          </cell>
        </row>
        <row r="517">
          <cell r="H517">
            <v>0</v>
          </cell>
          <cell r="I517">
            <v>0</v>
          </cell>
          <cell r="J517">
            <v>0</v>
          </cell>
          <cell r="K517">
            <v>0</v>
          </cell>
          <cell r="L517">
            <v>0</v>
          </cell>
          <cell r="M517">
            <v>0</v>
          </cell>
          <cell r="N517">
            <v>0</v>
          </cell>
          <cell r="O517">
            <v>0</v>
          </cell>
          <cell r="P517">
            <v>0</v>
          </cell>
          <cell r="Q517">
            <v>0</v>
          </cell>
        </row>
        <row r="518">
          <cell r="H518">
            <v>0</v>
          </cell>
          <cell r="I518">
            <v>0</v>
          </cell>
          <cell r="J518">
            <v>0</v>
          </cell>
          <cell r="K518">
            <v>0</v>
          </cell>
          <cell r="L518">
            <v>0</v>
          </cell>
          <cell r="M518">
            <v>0</v>
          </cell>
          <cell r="N518">
            <v>0</v>
          </cell>
          <cell r="O518">
            <v>0</v>
          </cell>
          <cell r="P518">
            <v>0</v>
          </cell>
          <cell r="Q518">
            <v>0</v>
          </cell>
        </row>
        <row r="519">
          <cell r="H519">
            <v>0</v>
          </cell>
          <cell r="I519">
            <v>0</v>
          </cell>
          <cell r="J519">
            <v>0</v>
          </cell>
          <cell r="K519">
            <v>0</v>
          </cell>
          <cell r="L519">
            <v>0</v>
          </cell>
          <cell r="M519">
            <v>0</v>
          </cell>
          <cell r="N519">
            <v>0</v>
          </cell>
          <cell r="O519">
            <v>0</v>
          </cell>
          <cell r="P519">
            <v>0</v>
          </cell>
          <cell r="Q519">
            <v>0</v>
          </cell>
        </row>
        <row r="520">
          <cell r="H520">
            <v>0</v>
          </cell>
          <cell r="I520">
            <v>0</v>
          </cell>
          <cell r="J520">
            <v>0</v>
          </cell>
          <cell r="K520">
            <v>0</v>
          </cell>
          <cell r="L520">
            <v>0</v>
          </cell>
          <cell r="M520">
            <v>0</v>
          </cell>
          <cell r="N520">
            <v>0</v>
          </cell>
          <cell r="O520">
            <v>0</v>
          </cell>
          <cell r="P520">
            <v>0</v>
          </cell>
          <cell r="Q520">
            <v>0</v>
          </cell>
        </row>
        <row r="521">
          <cell r="H521">
            <v>0</v>
          </cell>
          <cell r="I521">
            <v>0</v>
          </cell>
          <cell r="J521">
            <v>0</v>
          </cell>
          <cell r="K521">
            <v>0</v>
          </cell>
          <cell r="L521">
            <v>0</v>
          </cell>
          <cell r="M521">
            <v>0</v>
          </cell>
          <cell r="N521">
            <v>0</v>
          </cell>
          <cell r="O521">
            <v>0</v>
          </cell>
          <cell r="P521">
            <v>0</v>
          </cell>
          <cell r="Q521">
            <v>0</v>
          </cell>
        </row>
        <row r="522">
          <cell r="H522">
            <v>396.79906531000006</v>
          </cell>
          <cell r="I522">
            <v>665.56737802379985</v>
          </cell>
          <cell r="J522">
            <v>990.65297181600022</v>
          </cell>
          <cell r="K522">
            <v>1390.4094542317998</v>
          </cell>
          <cell r="L522">
            <v>1623.9690439720641</v>
          </cell>
          <cell r="M522">
            <v>1792.1516165326984</v>
          </cell>
          <cell r="N522">
            <v>1792.1516165326984</v>
          </cell>
          <cell r="O522">
            <v>1975.371707229092</v>
          </cell>
          <cell r="P522">
            <v>2174.1983864187682</v>
          </cell>
          <cell r="Q522">
            <v>2387.2307094824168</v>
          </cell>
        </row>
        <row r="523">
          <cell r="H523">
            <v>14962.575614159729</v>
          </cell>
          <cell r="I523">
            <v>14034.785553121983</v>
          </cell>
          <cell r="J523">
            <v>11107.721289759997</v>
          </cell>
          <cell r="K523">
            <v>11486.727918999999</v>
          </cell>
          <cell r="L523">
            <v>12542.618134268911</v>
          </cell>
          <cell r="M523">
            <v>13680.860729953814</v>
          </cell>
          <cell r="N523">
            <v>13680.860729953814</v>
          </cell>
          <cell r="O523">
            <v>14906.356283421457</v>
          </cell>
          <cell r="P523">
            <v>16222.531977397353</v>
          </cell>
          <cell r="Q523">
            <v>17631.935692642299</v>
          </cell>
        </row>
        <row r="524">
          <cell r="H524">
            <v>93537.857320504889</v>
          </cell>
          <cell r="I524">
            <v>97578.579527644033</v>
          </cell>
          <cell r="J524">
            <v>105656.9706</v>
          </cell>
          <cell r="K524">
            <v>51775.410595999994</v>
          </cell>
          <cell r="L524">
            <v>53541.74643107404</v>
          </cell>
          <cell r="M524">
            <v>55349.878163731002</v>
          </cell>
          <cell r="N524">
            <v>55349.878163731002</v>
          </cell>
          <cell r="O524">
            <v>57199.984648584708</v>
          </cell>
          <cell r="P524">
            <v>59090.788576006977</v>
          </cell>
          <cell r="Q524">
            <v>61020.503239821453</v>
          </cell>
        </row>
        <row r="525">
          <cell r="H525">
            <v>0</v>
          </cell>
          <cell r="I525">
            <v>0</v>
          </cell>
          <cell r="J525">
            <v>0</v>
          </cell>
          <cell r="K525">
            <v>0</v>
          </cell>
          <cell r="L525">
            <v>0</v>
          </cell>
          <cell r="M525">
            <v>0</v>
          </cell>
          <cell r="N525">
            <v>0</v>
          </cell>
          <cell r="O525">
            <v>0</v>
          </cell>
          <cell r="P525">
            <v>0</v>
          </cell>
          <cell r="Q525">
            <v>0</v>
          </cell>
        </row>
        <row r="526">
          <cell r="H526">
            <v>75567.100893235431</v>
          </cell>
          <cell r="I526">
            <v>92401.205617763466</v>
          </cell>
          <cell r="J526">
            <v>104952.33062770248</v>
          </cell>
          <cell r="K526">
            <v>105484.61349999999</v>
          </cell>
          <cell r="L526">
            <v>114450.8056475</v>
          </cell>
          <cell r="M526">
            <v>119589.66712051215</v>
          </cell>
          <cell r="N526">
            <v>119589.66712051215</v>
          </cell>
          <cell r="O526">
            <v>124873.24886834482</v>
          </cell>
          <cell r="P526">
            <v>130290.79409153767</v>
          </cell>
          <cell r="Q526">
            <v>135826.69481063136</v>
          </cell>
        </row>
        <row r="527">
          <cell r="H527">
            <v>83607</v>
          </cell>
          <cell r="I527">
            <v>81300</v>
          </cell>
          <cell r="J527">
            <v>100818.9</v>
          </cell>
          <cell r="K527">
            <v>102602.3</v>
          </cell>
          <cell r="L527">
            <v>104923.32198343627</v>
          </cell>
          <cell r="M527">
            <v>105776.77291733911</v>
          </cell>
          <cell r="N527">
            <v>105776.77291733911</v>
          </cell>
          <cell r="O527">
            <v>106232.93039884749</v>
          </cell>
          <cell r="P527">
            <v>106276.68154282497</v>
          </cell>
          <cell r="Q527">
            <v>105893.43030853831</v>
          </cell>
        </row>
        <row r="528">
          <cell r="H528">
            <v>10793.829112933214</v>
          </cell>
          <cell r="I528">
            <v>9934.8796214852846</v>
          </cell>
          <cell r="J528">
            <v>10635.906285990548</v>
          </cell>
          <cell r="K528">
            <v>11473.240428393905</v>
          </cell>
          <cell r="L528">
            <v>14393.284286852066</v>
          </cell>
          <cell r="M528">
            <v>15857.330700851306</v>
          </cell>
          <cell r="N528">
            <v>15857.330700851306</v>
          </cell>
          <cell r="O528">
            <v>17447.996843345591</v>
          </cell>
          <cell r="P528">
            <v>19171.294496280785</v>
          </cell>
          <cell r="Q528">
            <v>21031.888001466003</v>
          </cell>
        </row>
        <row r="529">
          <cell r="H529">
            <v>71314.801100000012</v>
          </cell>
          <cell r="I529">
            <v>85656.113100000017</v>
          </cell>
          <cell r="J529">
            <v>83072.977000000014</v>
          </cell>
          <cell r="K529">
            <v>77621.578500000003</v>
          </cell>
          <cell r="L529">
            <v>81509.082006700992</v>
          </cell>
          <cell r="M529">
            <v>87333.250464970755</v>
          </cell>
          <cell r="N529">
            <v>87333.250464970755</v>
          </cell>
          <cell r="O529">
            <v>93492.945840111002</v>
          </cell>
          <cell r="P529">
            <v>99992.783435099831</v>
          </cell>
          <cell r="Q529">
            <v>106832.95072178282</v>
          </cell>
        </row>
        <row r="530">
          <cell r="H530">
            <v>0</v>
          </cell>
          <cell r="I530">
            <v>0</v>
          </cell>
          <cell r="J530">
            <v>0</v>
          </cell>
          <cell r="K530">
            <v>0</v>
          </cell>
          <cell r="L530">
            <v>0</v>
          </cell>
          <cell r="M530">
            <v>0</v>
          </cell>
          <cell r="N530">
            <v>0</v>
          </cell>
          <cell r="O530">
            <v>0</v>
          </cell>
          <cell r="P530">
            <v>0</v>
          </cell>
          <cell r="Q530">
            <v>0</v>
          </cell>
        </row>
        <row r="531">
          <cell r="H531">
            <v>0</v>
          </cell>
          <cell r="I531">
            <v>0</v>
          </cell>
          <cell r="J531">
            <v>0</v>
          </cell>
          <cell r="K531">
            <v>0</v>
          </cell>
          <cell r="L531">
            <v>0</v>
          </cell>
          <cell r="M531">
            <v>0</v>
          </cell>
          <cell r="N531">
            <v>0</v>
          </cell>
          <cell r="O531">
            <v>0</v>
          </cell>
          <cell r="P531">
            <v>0</v>
          </cell>
          <cell r="Q531">
            <v>0</v>
          </cell>
        </row>
        <row r="532">
          <cell r="H532">
            <v>0</v>
          </cell>
          <cell r="I532">
            <v>0</v>
          </cell>
          <cell r="J532">
            <v>1628.1607999999999</v>
          </cell>
          <cell r="K532">
            <v>2626.4895999999999</v>
          </cell>
          <cell r="L532">
            <v>3746.4056</v>
          </cell>
          <cell r="M532">
            <v>4291.3081187018006</v>
          </cell>
          <cell r="N532">
            <v>4291.3081187018006</v>
          </cell>
          <cell r="O532">
            <v>4904.016596693129</v>
          </cell>
          <cell r="P532">
            <v>5589.6141532456159</v>
          </cell>
          <cell r="Q532">
            <v>6352.2036444038386</v>
          </cell>
        </row>
        <row r="533">
          <cell r="H533">
            <v>0</v>
          </cell>
          <cell r="I533">
            <v>3.2648200000000003</v>
          </cell>
          <cell r="J533">
            <v>6.6552100000000003</v>
          </cell>
          <cell r="K533">
            <v>9.4177499999999998</v>
          </cell>
          <cell r="L533">
            <v>13.687130000000002</v>
          </cell>
          <cell r="M533">
            <v>17.38214336129758</v>
          </cell>
          <cell r="N533">
            <v>17.38214336129758</v>
          </cell>
          <cell r="O533">
            <v>22.020885787008798</v>
          </cell>
          <cell r="P533">
            <v>27.823790280322793</v>
          </cell>
          <cell r="Q533">
            <v>35.053922354529469</v>
          </cell>
        </row>
        <row r="534">
          <cell r="H534">
            <v>129737.14900000002</v>
          </cell>
          <cell r="I534">
            <v>136565.42000000001</v>
          </cell>
          <cell r="J534">
            <v>137270.47868</v>
          </cell>
          <cell r="K534">
            <v>169725.97</v>
          </cell>
          <cell r="L534">
            <v>143346.2658089</v>
          </cell>
          <cell r="M534">
            <v>143958.50864935978</v>
          </cell>
          <cell r="N534">
            <v>143958.50864935978</v>
          </cell>
          <cell r="O534">
            <v>144418.92162281272</v>
          </cell>
          <cell r="P534">
            <v>144583.54346987931</v>
          </cell>
          <cell r="Q534">
            <v>144501.74536462702</v>
          </cell>
        </row>
        <row r="535">
          <cell r="H535">
            <v>0</v>
          </cell>
          <cell r="I535">
            <v>0</v>
          </cell>
          <cell r="J535">
            <v>0</v>
          </cell>
          <cell r="K535">
            <v>0</v>
          </cell>
          <cell r="L535">
            <v>0</v>
          </cell>
          <cell r="M535">
            <v>0</v>
          </cell>
          <cell r="N535">
            <v>0</v>
          </cell>
          <cell r="O535">
            <v>0</v>
          </cell>
          <cell r="P535">
            <v>0</v>
          </cell>
          <cell r="Q535">
            <v>0</v>
          </cell>
        </row>
        <row r="536">
          <cell r="H536">
            <v>4329.2753999999995</v>
          </cell>
          <cell r="I536">
            <v>5323.2356999999984</v>
          </cell>
          <cell r="J536">
            <v>10049.390699999998</v>
          </cell>
          <cell r="K536">
            <v>11558.531249999998</v>
          </cell>
          <cell r="L536">
            <v>12250.193759999998</v>
          </cell>
          <cell r="M536">
            <v>13156.746221291074</v>
          </cell>
          <cell r="N536">
            <v>13156.746221291074</v>
          </cell>
          <cell r="O536">
            <v>14119.22886179092</v>
          </cell>
          <cell r="P536">
            <v>15139.101720544546</v>
          </cell>
          <cell r="Q536">
            <v>16217.303908561678</v>
          </cell>
        </row>
        <row r="537">
          <cell r="H537">
            <v>0</v>
          </cell>
          <cell r="I537">
            <v>0</v>
          </cell>
          <cell r="J537">
            <v>0</v>
          </cell>
          <cell r="K537">
            <v>0</v>
          </cell>
          <cell r="L537">
            <v>0</v>
          </cell>
          <cell r="M537">
            <v>0</v>
          </cell>
          <cell r="N537">
            <v>0</v>
          </cell>
          <cell r="O537">
            <v>0</v>
          </cell>
          <cell r="P537">
            <v>0</v>
          </cell>
          <cell r="Q537">
            <v>0</v>
          </cell>
        </row>
        <row r="538">
          <cell r="H538">
            <v>0</v>
          </cell>
          <cell r="I538">
            <v>0</v>
          </cell>
          <cell r="J538">
            <v>0.35491699999999998</v>
          </cell>
          <cell r="K538">
            <v>0.41568099999999997</v>
          </cell>
          <cell r="L538">
            <v>0.421205</v>
          </cell>
          <cell r="M538">
            <v>0.47854153062499999</v>
          </cell>
          <cell r="N538">
            <v>0.47854153062499999</v>
          </cell>
          <cell r="O538">
            <v>0.54284126981975578</v>
          </cell>
          <cell r="P538">
            <v>0.61473756071464059</v>
          </cell>
          <cell r="Q538">
            <v>0.69484959900610388</v>
          </cell>
        </row>
        <row r="539">
          <cell r="H539">
            <v>0</v>
          </cell>
          <cell r="I539">
            <v>0</v>
          </cell>
          <cell r="J539">
            <v>0</v>
          </cell>
          <cell r="K539">
            <v>0</v>
          </cell>
          <cell r="L539">
            <v>0</v>
          </cell>
          <cell r="M539">
            <v>0</v>
          </cell>
          <cell r="N539">
            <v>0</v>
          </cell>
          <cell r="O539">
            <v>0</v>
          </cell>
          <cell r="P539">
            <v>0</v>
          </cell>
          <cell r="Q539">
            <v>0</v>
          </cell>
        </row>
        <row r="540">
          <cell r="H540">
            <v>0</v>
          </cell>
          <cell r="I540">
            <v>0</v>
          </cell>
          <cell r="J540">
            <v>0</v>
          </cell>
          <cell r="K540">
            <v>0</v>
          </cell>
          <cell r="L540">
            <v>0</v>
          </cell>
          <cell r="M540">
            <v>0</v>
          </cell>
          <cell r="N540">
            <v>0</v>
          </cell>
          <cell r="O540">
            <v>0</v>
          </cell>
          <cell r="P540">
            <v>0</v>
          </cell>
          <cell r="Q540">
            <v>0</v>
          </cell>
        </row>
        <row r="541">
          <cell r="H541">
            <v>0</v>
          </cell>
          <cell r="I541">
            <v>0</v>
          </cell>
          <cell r="J541">
            <v>0</v>
          </cell>
          <cell r="K541">
            <v>0</v>
          </cell>
          <cell r="L541">
            <v>0</v>
          </cell>
          <cell r="M541">
            <v>0</v>
          </cell>
          <cell r="N541">
            <v>0</v>
          </cell>
          <cell r="O541">
            <v>0</v>
          </cell>
          <cell r="P541">
            <v>0</v>
          </cell>
          <cell r="Q541">
            <v>0</v>
          </cell>
        </row>
        <row r="542">
          <cell r="H542">
            <v>197917.4412024054</v>
          </cell>
          <cell r="I542">
            <v>203681.00786684835</v>
          </cell>
          <cell r="J542">
            <v>215374.02099195134</v>
          </cell>
          <cell r="K542">
            <v>214100.350843969</v>
          </cell>
          <cell r="L542">
            <v>258569.47634827901</v>
          </cell>
          <cell r="M542">
            <v>278021.74009813473</v>
          </cell>
          <cell r="N542">
            <v>278021.74009813473</v>
          </cell>
          <cell r="O542">
            <v>298902.39952633053</v>
          </cell>
          <cell r="P542">
            <v>321156.16106340947</v>
          </cell>
          <cell r="Q542">
            <v>344568.96560235479</v>
          </cell>
        </row>
      </sheetData>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AUM local"/>
      <sheetName val="AUM US$"/>
      <sheetName val="NNI local"/>
      <sheetName val="NNI US$"/>
      <sheetName val="AUM Broken down local"/>
      <sheetName val="AUM Broken down US$"/>
      <sheetName val="NNI Broken down local"/>
      <sheetName val="NNI Broken down US$"/>
      <sheetName val="T"/>
      <sheetName val="GR-DEC 01"/>
      <sheetName val="DEC 01 (2)"/>
      <sheetName val="DEC 01 (3) "/>
      <sheetName val="Status report 21 Feb 2002"/>
      <sheetName val="GR-SEP 01"/>
      <sheetName val="Status report 28 Jan 02"/>
      <sheetName val="Rev"/>
      <sheetName val="Sheet2"/>
    </sheetNames>
    <sheetDataSet>
      <sheetData sheetId="0" refreshError="1"/>
      <sheetData sheetId="1" refreshError="1">
        <row r="53">
          <cell r="B53">
            <v>1000000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2)"/>
      <sheetName val="Assumptions"/>
      <sheetName val="Purchase_Price"/>
      <sheetName val="P&amp;L"/>
      <sheetName val="2008"/>
      <sheetName val="IRR_Multiples"/>
      <sheetName val="Sensitivity_Analysis"/>
      <sheetName val="Debt"/>
      <sheetName val="Helios-Attachment"/>
      <sheetName val="Advisor Production"/>
      <sheetName val="Historical P&amp;L"/>
      <sheetName val="Pro Forma"/>
      <sheetName val="Managed Program"/>
      <sheetName val="Full Service"/>
      <sheetName val="VA AUM"/>
      <sheetName val="MF AUM"/>
      <sheetName val="PLUS &amp; Part"/>
      <sheetName val="Fixed Annuities AUM"/>
      <sheetName val="Notes"/>
      <sheetName val="Offer Letter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1"/>
      <sheetName val="TA2"/>
      <sheetName val="TA3"/>
      <sheetName val="TA4"/>
      <sheetName val="TA5"/>
      <sheetName val="TA6"/>
      <sheetName val="TA7"/>
      <sheetName val="TA8"/>
      <sheetName val="TA8 (2)"/>
      <sheetName val="TA9"/>
      <sheetName val="TA10"/>
      <sheetName val="TA11"/>
      <sheetName val="XCH"/>
      <sheetName val="Debt"/>
      <sheetName val="Offer Letter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9">
          <cell r="D9">
            <v>1152.7</v>
          </cell>
        </row>
        <row r="11">
          <cell r="D11">
            <v>56.384999999999998</v>
          </cell>
        </row>
      </sheetData>
      <sheetData sheetId="13" refreshError="1"/>
      <sheetData sheetId="1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PROM"/>
      <sheetName val="promotores"/>
      <sheetName val="sucursales"/>
      <sheetName val="datos"/>
      <sheetName val="GRAFSUC"/>
      <sheetName val="XCH"/>
      <sheetName val="Deb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 Shares"/>
      <sheetName val="97' Plan NQSOs"/>
      <sheetName val="99' Plan ISOs &amp; NQSOs"/>
      <sheetName val="99' Plan SARs"/>
      <sheetName val="MTD121505"/>
    </sheetNames>
    <sheetDataSet>
      <sheetData sheetId="0"/>
      <sheetData sheetId="1"/>
      <sheetData sheetId="2"/>
      <sheetData sheetId="3"/>
      <sheetData sheetId="4">
        <row r="7">
          <cell r="G7" t="str">
            <v>Status</v>
          </cell>
          <cell r="K7" t="str">
            <v>Reg, No-Pay</v>
          </cell>
          <cell r="L7" t="str">
            <v>Overrides</v>
          </cell>
          <cell r="M7" t="str">
            <v>Severence</v>
          </cell>
          <cell r="N7" t="str">
            <v>Vac-Payout</v>
          </cell>
          <cell r="O7" t="str">
            <v>Sick Payout</v>
          </cell>
          <cell r="P7" t="str">
            <v>OT, DT</v>
          </cell>
          <cell r="Q7" t="str">
            <v>All 9 Pay Codes</v>
          </cell>
          <cell r="R7" t="str">
            <v>Total Pay</v>
          </cell>
        </row>
        <row r="8">
          <cell r="A8" t="str">
            <v>Emp #</v>
          </cell>
          <cell r="B8" t="str">
            <v>St</v>
          </cell>
          <cell r="C8" t="str">
            <v>Div/Dept</v>
          </cell>
          <cell r="D8" t="str">
            <v>Name</v>
          </cell>
          <cell r="E8" t="str">
            <v>Hire Date</v>
          </cell>
          <cell r="F8" t="str">
            <v>Term Date</v>
          </cell>
          <cell r="H8" t="str">
            <v>A</v>
          </cell>
          <cell r="I8" t="str">
            <v>I</v>
          </cell>
          <cell r="J8" t="str">
            <v>T</v>
          </cell>
          <cell r="K8" t="str">
            <v>1,7</v>
          </cell>
          <cell r="L8" t="str">
            <v>1R</v>
          </cell>
          <cell r="M8" t="str">
            <v>1S</v>
          </cell>
          <cell r="N8" t="str">
            <v>3P</v>
          </cell>
          <cell r="O8" t="str">
            <v>4P</v>
          </cell>
          <cell r="P8" t="str">
            <v>5,6</v>
          </cell>
          <cell r="Q8" t="str">
            <v>Supplemental Pmts.</v>
          </cell>
          <cell r="R8" t="str">
            <v>W-2 Box 1</v>
          </cell>
        </row>
        <row r="9">
          <cell r="A9">
            <v>3636</v>
          </cell>
          <cell r="B9" t="str">
            <v>CA</v>
          </cell>
          <cell r="C9" t="str">
            <v>1001OA</v>
          </cell>
          <cell r="D9" t="str">
            <v>INDECK,JOHN M</v>
          </cell>
          <cell r="E9">
            <v>38013</v>
          </cell>
          <cell r="F9">
            <v>38555</v>
          </cell>
          <cell r="G9" t="str">
            <v>T</v>
          </cell>
          <cell r="J9">
            <v>1</v>
          </cell>
          <cell r="K9">
            <v>3667.5</v>
          </cell>
          <cell r="P9">
            <v>22.5</v>
          </cell>
          <cell r="R9">
            <v>3690</v>
          </cell>
        </row>
        <row r="10">
          <cell r="A10">
            <v>3637</v>
          </cell>
          <cell r="B10" t="str">
            <v>CA</v>
          </cell>
          <cell r="C10" t="str">
            <v>1001OA</v>
          </cell>
          <cell r="D10" t="str">
            <v>TSUI,TREVOR D</v>
          </cell>
          <cell r="E10">
            <v>38013</v>
          </cell>
          <cell r="F10">
            <v>38390</v>
          </cell>
          <cell r="G10" t="str">
            <v>T</v>
          </cell>
          <cell r="J10">
            <v>1</v>
          </cell>
          <cell r="K10">
            <v>483</v>
          </cell>
          <cell r="R10">
            <v>483</v>
          </cell>
        </row>
        <row r="11">
          <cell r="A11">
            <v>2201</v>
          </cell>
          <cell r="B11" t="str">
            <v>CA</v>
          </cell>
          <cell r="C11">
            <v>100100</v>
          </cell>
          <cell r="D11" t="str">
            <v>BOISELLE,ELEANOR</v>
          </cell>
          <cell r="E11">
            <v>36472</v>
          </cell>
          <cell r="G11" t="str">
            <v>A</v>
          </cell>
          <cell r="H11">
            <v>1</v>
          </cell>
          <cell r="K11">
            <v>49835.25</v>
          </cell>
          <cell r="O11">
            <v>800</v>
          </cell>
          <cell r="P11">
            <v>8343.0499999999993</v>
          </cell>
          <cell r="Q11">
            <v>6050</v>
          </cell>
          <cell r="R11">
            <v>65028.3</v>
          </cell>
        </row>
        <row r="12">
          <cell r="A12">
            <v>1020</v>
          </cell>
          <cell r="B12" t="str">
            <v>CA</v>
          </cell>
          <cell r="C12">
            <v>100100</v>
          </cell>
          <cell r="D12" t="str">
            <v>FIORI,LISA M</v>
          </cell>
          <cell r="E12">
            <v>33298</v>
          </cell>
          <cell r="F12">
            <v>38401</v>
          </cell>
          <cell r="G12" t="str">
            <v>T</v>
          </cell>
          <cell r="J12">
            <v>1</v>
          </cell>
          <cell r="N12">
            <v>13941.78</v>
          </cell>
          <cell r="R12">
            <v>13941.78</v>
          </cell>
        </row>
        <row r="13">
          <cell r="A13">
            <v>1086</v>
          </cell>
          <cell r="B13" t="str">
            <v>CA</v>
          </cell>
          <cell r="C13">
            <v>100100</v>
          </cell>
          <cell r="D13" t="str">
            <v>PUTNAM,JAMES S</v>
          </cell>
          <cell r="E13">
            <v>30319</v>
          </cell>
          <cell r="G13" t="str">
            <v>A</v>
          </cell>
          <cell r="H13">
            <v>1</v>
          </cell>
          <cell r="K13">
            <v>479166.59</v>
          </cell>
          <cell r="Q13">
            <v>150000</v>
          </cell>
          <cell r="R13">
            <v>629166.59000000008</v>
          </cell>
        </row>
        <row r="14">
          <cell r="A14">
            <v>1426</v>
          </cell>
          <cell r="B14" t="str">
            <v>CA</v>
          </cell>
          <cell r="C14">
            <v>100100</v>
          </cell>
          <cell r="D14" t="str">
            <v>STEARNS,ESTHER M</v>
          </cell>
          <cell r="E14">
            <v>35262</v>
          </cell>
          <cell r="G14" t="str">
            <v>A</v>
          </cell>
          <cell r="H14">
            <v>1</v>
          </cell>
          <cell r="K14">
            <v>383333.41</v>
          </cell>
          <cell r="Q14">
            <v>600123.34</v>
          </cell>
          <cell r="R14">
            <v>983456.75</v>
          </cell>
        </row>
        <row r="15">
          <cell r="A15">
            <v>3672</v>
          </cell>
          <cell r="B15" t="str">
            <v>CA</v>
          </cell>
          <cell r="C15">
            <v>100100</v>
          </cell>
          <cell r="D15" t="str">
            <v>TUORTO,JOSEPH P.</v>
          </cell>
          <cell r="E15">
            <v>38054</v>
          </cell>
          <cell r="G15" t="str">
            <v>A</v>
          </cell>
          <cell r="H15">
            <v>1</v>
          </cell>
          <cell r="K15">
            <v>298958.37</v>
          </cell>
          <cell r="Q15">
            <v>160238.28</v>
          </cell>
          <cell r="R15">
            <v>459196.65</v>
          </cell>
        </row>
        <row r="16">
          <cell r="A16">
            <v>3607</v>
          </cell>
          <cell r="B16" t="str">
            <v>CA</v>
          </cell>
          <cell r="C16">
            <v>100100</v>
          </cell>
          <cell r="D16" t="str">
            <v>YOUNG,JOHN E</v>
          </cell>
          <cell r="E16">
            <v>37943</v>
          </cell>
          <cell r="G16" t="str">
            <v>A</v>
          </cell>
          <cell r="H16">
            <v>1</v>
          </cell>
          <cell r="K16">
            <v>40421.17</v>
          </cell>
          <cell r="O16">
            <v>840</v>
          </cell>
          <cell r="P16">
            <v>21702.93</v>
          </cell>
          <cell r="Q16">
            <v>5100</v>
          </cell>
          <cell r="R16">
            <v>68064.100000000006</v>
          </cell>
        </row>
        <row r="17">
          <cell r="A17">
            <v>1896</v>
          </cell>
          <cell r="B17" t="str">
            <v>CA</v>
          </cell>
          <cell r="C17">
            <v>100100</v>
          </cell>
          <cell r="D17" t="str">
            <v>YOUNG,KAREN E.</v>
          </cell>
          <cell r="E17">
            <v>36005</v>
          </cell>
          <cell r="G17" t="str">
            <v>A</v>
          </cell>
          <cell r="H17">
            <v>1</v>
          </cell>
          <cell r="K17">
            <v>61333.41</v>
          </cell>
          <cell r="O17">
            <v>1476.87</v>
          </cell>
          <cell r="Q17">
            <v>10650</v>
          </cell>
          <cell r="R17">
            <v>73460.28</v>
          </cell>
        </row>
        <row r="18">
          <cell r="A18">
            <v>3273</v>
          </cell>
          <cell r="B18" t="str">
            <v>CA</v>
          </cell>
          <cell r="C18">
            <v>100200</v>
          </cell>
          <cell r="D18" t="str">
            <v>ARCE,LAURA A.</v>
          </cell>
          <cell r="E18">
            <v>37200</v>
          </cell>
          <cell r="G18" t="str">
            <v>A</v>
          </cell>
          <cell r="H18">
            <v>1</v>
          </cell>
          <cell r="K18">
            <v>69394.960000000006</v>
          </cell>
          <cell r="O18">
            <v>1346.87</v>
          </cell>
          <cell r="Q18">
            <v>7350</v>
          </cell>
          <cell r="R18">
            <v>78091.83</v>
          </cell>
        </row>
        <row r="19">
          <cell r="A19">
            <v>1383</v>
          </cell>
          <cell r="B19" t="str">
            <v>CA</v>
          </cell>
          <cell r="C19">
            <v>100200</v>
          </cell>
          <cell r="D19" t="str">
            <v>CANNELLA,GINA M</v>
          </cell>
          <cell r="E19">
            <v>35179</v>
          </cell>
          <cell r="G19" t="str">
            <v>A</v>
          </cell>
          <cell r="H19">
            <v>1</v>
          </cell>
          <cell r="K19">
            <v>196249.96</v>
          </cell>
          <cell r="Q19">
            <v>100000</v>
          </cell>
          <cell r="R19">
            <v>296249.95999999996</v>
          </cell>
        </row>
        <row r="20">
          <cell r="A20">
            <v>3681</v>
          </cell>
          <cell r="B20" t="str">
            <v>CA</v>
          </cell>
          <cell r="C20">
            <v>100200</v>
          </cell>
          <cell r="D20" t="str">
            <v>CAPPIELLO,CARRIE L.</v>
          </cell>
          <cell r="E20">
            <v>38082</v>
          </cell>
          <cell r="F20">
            <v>38370</v>
          </cell>
          <cell r="G20" t="str">
            <v>T</v>
          </cell>
          <cell r="J20">
            <v>1</v>
          </cell>
          <cell r="K20">
            <v>1817.73</v>
          </cell>
          <cell r="N20">
            <v>877.99</v>
          </cell>
          <cell r="P20">
            <v>28.5</v>
          </cell>
          <cell r="R20">
            <v>2724.2200000000003</v>
          </cell>
        </row>
        <row r="21">
          <cell r="A21">
            <v>3989</v>
          </cell>
          <cell r="B21" t="str">
            <v>CA</v>
          </cell>
          <cell r="C21">
            <v>100200</v>
          </cell>
          <cell r="D21" t="str">
            <v>DILLER,TANYA</v>
          </cell>
          <cell r="E21">
            <v>38376</v>
          </cell>
          <cell r="G21" t="str">
            <v>A</v>
          </cell>
          <cell r="H21">
            <v>1</v>
          </cell>
          <cell r="K21">
            <v>68767.649999999994</v>
          </cell>
          <cell r="Q21">
            <v>10600</v>
          </cell>
          <cell r="R21">
            <v>79367.649999999994</v>
          </cell>
        </row>
        <row r="22">
          <cell r="A22">
            <v>4139</v>
          </cell>
          <cell r="B22" t="str">
            <v>CA</v>
          </cell>
          <cell r="C22">
            <v>100200</v>
          </cell>
          <cell r="D22" t="str">
            <v>EASTMAN,ELIZABETH E</v>
          </cell>
          <cell r="E22">
            <v>38516</v>
          </cell>
          <cell r="G22" t="str">
            <v>A</v>
          </cell>
          <cell r="H22">
            <v>1</v>
          </cell>
          <cell r="K22">
            <v>81846.12</v>
          </cell>
          <cell r="Q22">
            <v>60000</v>
          </cell>
          <cell r="R22">
            <v>141846.12</v>
          </cell>
        </row>
        <row r="23">
          <cell r="A23">
            <v>3852</v>
          </cell>
          <cell r="B23" t="str">
            <v>CA</v>
          </cell>
          <cell r="C23">
            <v>100200</v>
          </cell>
          <cell r="D23" t="str">
            <v>FULLERTON-COOKE,K</v>
          </cell>
          <cell r="E23">
            <v>38231</v>
          </cell>
          <cell r="F23">
            <v>38372</v>
          </cell>
          <cell r="G23" t="str">
            <v>T</v>
          </cell>
          <cell r="J23">
            <v>1</v>
          </cell>
          <cell r="K23">
            <v>3993.47</v>
          </cell>
          <cell r="N23">
            <v>378.9</v>
          </cell>
          <cell r="R23">
            <v>4372.37</v>
          </cell>
        </row>
        <row r="24">
          <cell r="A24">
            <v>3714</v>
          </cell>
          <cell r="B24" t="str">
            <v>CA</v>
          </cell>
          <cell r="C24">
            <v>100200</v>
          </cell>
          <cell r="D24" t="str">
            <v>HANG,JENNIE</v>
          </cell>
          <cell r="E24">
            <v>38124</v>
          </cell>
          <cell r="F24">
            <v>38687</v>
          </cell>
          <cell r="G24" t="str">
            <v>A</v>
          </cell>
          <cell r="H24">
            <v>1</v>
          </cell>
          <cell r="K24">
            <v>32820.54</v>
          </cell>
          <cell r="N24">
            <v>532</v>
          </cell>
          <cell r="O24">
            <v>288</v>
          </cell>
          <cell r="P24">
            <v>400.78</v>
          </cell>
          <cell r="Q24">
            <v>1050</v>
          </cell>
          <cell r="R24">
            <v>35091.32</v>
          </cell>
        </row>
        <row r="25">
          <cell r="A25">
            <v>4047</v>
          </cell>
          <cell r="B25" t="str">
            <v>CA</v>
          </cell>
          <cell r="C25">
            <v>100200</v>
          </cell>
          <cell r="D25" t="str">
            <v>KRAMER,TARA K.</v>
          </cell>
          <cell r="E25">
            <v>38432</v>
          </cell>
          <cell r="F25">
            <v>38539</v>
          </cell>
          <cell r="G25" t="str">
            <v>T</v>
          </cell>
          <cell r="J25">
            <v>1</v>
          </cell>
          <cell r="K25">
            <v>12351.65</v>
          </cell>
          <cell r="M25">
            <v>3499.72</v>
          </cell>
          <cell r="N25">
            <v>79.95</v>
          </cell>
          <cell r="P25">
            <v>75.709999999999994</v>
          </cell>
          <cell r="Q25">
            <v>500</v>
          </cell>
          <cell r="R25">
            <v>16507.03</v>
          </cell>
        </row>
        <row r="26">
          <cell r="A26">
            <v>4116</v>
          </cell>
          <cell r="B26" t="str">
            <v>CA</v>
          </cell>
          <cell r="C26">
            <v>100200</v>
          </cell>
          <cell r="D26" t="str">
            <v>LARREUR,CLAUDINE</v>
          </cell>
          <cell r="E26">
            <v>38490</v>
          </cell>
          <cell r="G26" t="str">
            <v>A</v>
          </cell>
          <cell r="H26">
            <v>1</v>
          </cell>
          <cell r="K26">
            <v>43509.8</v>
          </cell>
          <cell r="Q26">
            <v>10800</v>
          </cell>
          <cell r="R26">
            <v>54309.8</v>
          </cell>
        </row>
        <row r="27">
          <cell r="A27">
            <v>3268</v>
          </cell>
          <cell r="B27" t="str">
            <v>CA</v>
          </cell>
          <cell r="C27">
            <v>100200</v>
          </cell>
          <cell r="D27" t="str">
            <v>LOCKERBY,MARNIE D</v>
          </cell>
          <cell r="E27">
            <v>37186</v>
          </cell>
          <cell r="G27" t="str">
            <v>A</v>
          </cell>
          <cell r="H27">
            <v>1</v>
          </cell>
          <cell r="K27">
            <v>83591.63</v>
          </cell>
          <cell r="O27">
            <v>924.19</v>
          </cell>
          <cell r="Q27">
            <v>13400</v>
          </cell>
          <cell r="R27">
            <v>97915.82</v>
          </cell>
        </row>
        <row r="28">
          <cell r="A28">
            <v>4285</v>
          </cell>
          <cell r="B28" t="str">
            <v>CA</v>
          </cell>
          <cell r="C28">
            <v>100200</v>
          </cell>
          <cell r="D28" t="str">
            <v>MCCLURE,KIMBERLY M.</v>
          </cell>
          <cell r="E28">
            <v>38614</v>
          </cell>
          <cell r="G28" t="str">
            <v>A</v>
          </cell>
          <cell r="H28">
            <v>1</v>
          </cell>
          <cell r="K28">
            <v>9642.4500000000007</v>
          </cell>
          <cell r="P28">
            <v>90.9</v>
          </cell>
          <cell r="Q28">
            <v>250</v>
          </cell>
          <cell r="R28">
            <v>9983.35</v>
          </cell>
        </row>
        <row r="29">
          <cell r="A29">
            <v>4268</v>
          </cell>
          <cell r="B29" t="str">
            <v>CA</v>
          </cell>
          <cell r="C29">
            <v>100200</v>
          </cell>
          <cell r="D29" t="str">
            <v>SCHULTZ,ANGELIQUE</v>
          </cell>
          <cell r="E29">
            <v>38601</v>
          </cell>
          <cell r="G29" t="str">
            <v>A</v>
          </cell>
          <cell r="H29">
            <v>1</v>
          </cell>
          <cell r="K29">
            <v>21057.200000000001</v>
          </cell>
          <cell r="Q29">
            <v>5800</v>
          </cell>
          <cell r="R29">
            <v>26857.200000000001</v>
          </cell>
        </row>
        <row r="30">
          <cell r="A30">
            <v>4002</v>
          </cell>
          <cell r="B30" t="str">
            <v>CA</v>
          </cell>
          <cell r="C30">
            <v>100200</v>
          </cell>
          <cell r="D30" t="str">
            <v>SONNTAG,CARRIE M</v>
          </cell>
          <cell r="E30">
            <v>38390</v>
          </cell>
          <cell r="G30" t="str">
            <v>A</v>
          </cell>
          <cell r="H30">
            <v>1</v>
          </cell>
          <cell r="K30">
            <v>38419.68</v>
          </cell>
          <cell r="P30">
            <v>113.61</v>
          </cell>
          <cell r="Q30">
            <v>3800</v>
          </cell>
          <cell r="R30">
            <v>42333.29</v>
          </cell>
        </row>
        <row r="31">
          <cell r="A31">
            <v>1159</v>
          </cell>
          <cell r="B31" t="str">
            <v>CA</v>
          </cell>
          <cell r="C31">
            <v>100200</v>
          </cell>
          <cell r="D31" t="str">
            <v>WALSH,JULIE ANN</v>
          </cell>
          <cell r="E31">
            <v>34554</v>
          </cell>
          <cell r="G31" t="str">
            <v>A</v>
          </cell>
          <cell r="H31">
            <v>1</v>
          </cell>
          <cell r="K31">
            <v>49231.17</v>
          </cell>
          <cell r="O31">
            <v>366.08</v>
          </cell>
          <cell r="P31">
            <v>1872.97</v>
          </cell>
          <cell r="Q31">
            <v>10550</v>
          </cell>
          <cell r="R31">
            <v>62020.22</v>
          </cell>
        </row>
        <row r="32">
          <cell r="A32">
            <v>4010</v>
          </cell>
          <cell r="B32" t="str">
            <v>CA</v>
          </cell>
          <cell r="C32">
            <v>100300</v>
          </cell>
          <cell r="D32" t="str">
            <v>CALLOPE,EDUARDO E.</v>
          </cell>
          <cell r="E32">
            <v>38397</v>
          </cell>
          <cell r="F32">
            <v>38503</v>
          </cell>
          <cell r="G32" t="str">
            <v>T</v>
          </cell>
          <cell r="J32">
            <v>1</v>
          </cell>
          <cell r="K32">
            <v>7160.97</v>
          </cell>
          <cell r="N32">
            <v>38.409999999999997</v>
          </cell>
          <cell r="P32">
            <v>92</v>
          </cell>
          <cell r="R32">
            <v>7291.38</v>
          </cell>
        </row>
        <row r="33">
          <cell r="A33">
            <v>3984</v>
          </cell>
          <cell r="B33" t="str">
            <v>CA</v>
          </cell>
          <cell r="C33">
            <v>100300</v>
          </cell>
          <cell r="D33" t="str">
            <v>GONZALEZ,MIGUEL A.</v>
          </cell>
          <cell r="E33">
            <v>38373</v>
          </cell>
          <cell r="G33" t="str">
            <v>A</v>
          </cell>
          <cell r="H33">
            <v>1</v>
          </cell>
          <cell r="K33">
            <v>21574.91</v>
          </cell>
          <cell r="P33">
            <v>1601.38</v>
          </cell>
          <cell r="Q33">
            <v>6850</v>
          </cell>
          <cell r="R33">
            <v>30026.29</v>
          </cell>
        </row>
        <row r="34">
          <cell r="A34">
            <v>3204</v>
          </cell>
          <cell r="B34" t="str">
            <v>CA</v>
          </cell>
          <cell r="C34">
            <v>100300</v>
          </cell>
          <cell r="D34" t="str">
            <v>LOPEZ,JOSE L.</v>
          </cell>
          <cell r="E34">
            <v>37007</v>
          </cell>
          <cell r="G34" t="str">
            <v>A</v>
          </cell>
          <cell r="H34">
            <v>1</v>
          </cell>
          <cell r="K34">
            <v>26820.86</v>
          </cell>
          <cell r="O34">
            <v>103.2</v>
          </cell>
          <cell r="P34">
            <v>2214.02</v>
          </cell>
          <cell r="Q34">
            <v>11879.26</v>
          </cell>
          <cell r="R34">
            <v>41017.340000000004</v>
          </cell>
        </row>
        <row r="35">
          <cell r="A35">
            <v>1172</v>
          </cell>
          <cell r="B35" t="str">
            <v>CA</v>
          </cell>
          <cell r="C35">
            <v>100300</v>
          </cell>
          <cell r="D35" t="str">
            <v>O'KELLY,HOWARD DUGAN</v>
          </cell>
          <cell r="E35">
            <v>34578</v>
          </cell>
          <cell r="G35" t="str">
            <v>A</v>
          </cell>
          <cell r="H35">
            <v>1</v>
          </cell>
          <cell r="K35">
            <v>45650.17</v>
          </cell>
          <cell r="O35">
            <v>229.01</v>
          </cell>
          <cell r="Q35">
            <v>14200</v>
          </cell>
          <cell r="R35">
            <v>60079.18</v>
          </cell>
        </row>
        <row r="36">
          <cell r="A36">
            <v>1934</v>
          </cell>
          <cell r="B36" t="str">
            <v>CA</v>
          </cell>
          <cell r="C36">
            <v>100300</v>
          </cell>
          <cell r="D36" t="str">
            <v>PARKER,BARRY L</v>
          </cell>
          <cell r="E36">
            <v>36108</v>
          </cell>
          <cell r="G36" t="str">
            <v>A</v>
          </cell>
          <cell r="H36">
            <v>1</v>
          </cell>
          <cell r="K36">
            <v>82042.84</v>
          </cell>
          <cell r="Q36">
            <v>33000</v>
          </cell>
          <cell r="R36">
            <v>115042.84</v>
          </cell>
        </row>
        <row r="37">
          <cell r="A37">
            <v>4167</v>
          </cell>
          <cell r="B37" t="str">
            <v>CA</v>
          </cell>
          <cell r="C37">
            <v>100300</v>
          </cell>
          <cell r="D37" t="str">
            <v>RIVERA,ELIAS</v>
          </cell>
          <cell r="E37">
            <v>38530</v>
          </cell>
          <cell r="G37" t="str">
            <v>A</v>
          </cell>
          <cell r="H37">
            <v>1</v>
          </cell>
          <cell r="K37">
            <v>11331.81</v>
          </cell>
          <cell r="P37">
            <v>629.63</v>
          </cell>
          <cell r="Q37">
            <v>4700</v>
          </cell>
          <cell r="R37">
            <v>16661.439999999999</v>
          </cell>
        </row>
        <row r="38">
          <cell r="A38">
            <v>3282</v>
          </cell>
          <cell r="B38" t="str">
            <v>CA</v>
          </cell>
          <cell r="C38">
            <v>100300</v>
          </cell>
          <cell r="D38" t="str">
            <v>SANCHEZ,GILBERTO</v>
          </cell>
          <cell r="E38">
            <v>37242</v>
          </cell>
          <cell r="G38" t="str">
            <v>A</v>
          </cell>
          <cell r="H38">
            <v>1</v>
          </cell>
          <cell r="K38">
            <v>31156.95</v>
          </cell>
          <cell r="O38">
            <v>500.16</v>
          </cell>
          <cell r="P38">
            <v>2946.27</v>
          </cell>
          <cell r="Q38">
            <v>11133.92</v>
          </cell>
          <cell r="R38">
            <v>45737.299999999996</v>
          </cell>
        </row>
        <row r="39">
          <cell r="A39">
            <v>3004</v>
          </cell>
          <cell r="B39" t="str">
            <v>CA</v>
          </cell>
          <cell r="C39">
            <v>100400</v>
          </cell>
          <cell r="D39" t="str">
            <v>BOOKER,TAMMY LYNN</v>
          </cell>
          <cell r="E39">
            <v>36836</v>
          </cell>
          <cell r="G39" t="str">
            <v>A</v>
          </cell>
          <cell r="H39">
            <v>1</v>
          </cell>
          <cell r="K39">
            <v>27592.02</v>
          </cell>
          <cell r="P39">
            <v>38.07</v>
          </cell>
          <cell r="Q39">
            <v>3000</v>
          </cell>
          <cell r="R39">
            <v>30630.09</v>
          </cell>
        </row>
        <row r="40">
          <cell r="A40">
            <v>1189</v>
          </cell>
          <cell r="B40" t="str">
            <v>CA</v>
          </cell>
          <cell r="C40">
            <v>100400</v>
          </cell>
          <cell r="D40" t="str">
            <v>COWLEY,MARIBETH C</v>
          </cell>
          <cell r="E40">
            <v>34243</v>
          </cell>
          <cell r="G40" t="str">
            <v>A</v>
          </cell>
          <cell r="H40">
            <v>1</v>
          </cell>
          <cell r="K40">
            <v>38677.699999999997</v>
          </cell>
          <cell r="Q40">
            <v>5200</v>
          </cell>
          <cell r="R40">
            <v>43877.7</v>
          </cell>
        </row>
        <row r="41">
          <cell r="A41">
            <v>2986</v>
          </cell>
          <cell r="B41" t="str">
            <v>CA</v>
          </cell>
          <cell r="C41">
            <v>100400</v>
          </cell>
          <cell r="D41" t="str">
            <v>DEGUZMAN,IRIS RON S.</v>
          </cell>
          <cell r="E41">
            <v>36815</v>
          </cell>
          <cell r="G41" t="str">
            <v>A</v>
          </cell>
          <cell r="H41">
            <v>1</v>
          </cell>
          <cell r="K41">
            <v>30180.14</v>
          </cell>
          <cell r="P41">
            <v>6544.3</v>
          </cell>
          <cell r="Q41">
            <v>2500</v>
          </cell>
          <cell r="R41">
            <v>39224.44</v>
          </cell>
        </row>
        <row r="42">
          <cell r="A42">
            <v>1024</v>
          </cell>
          <cell r="B42" t="str">
            <v>CA</v>
          </cell>
          <cell r="C42">
            <v>100400</v>
          </cell>
          <cell r="D42" t="str">
            <v>DOWNEY,TRINA LYNN</v>
          </cell>
          <cell r="E42">
            <v>33681</v>
          </cell>
          <cell r="G42" t="str">
            <v>A</v>
          </cell>
          <cell r="H42">
            <v>1</v>
          </cell>
          <cell r="K42">
            <v>48291.63</v>
          </cell>
          <cell r="O42">
            <v>1107.6500000000001</v>
          </cell>
          <cell r="Q42">
            <v>5450</v>
          </cell>
          <cell r="R42">
            <v>54849.279999999999</v>
          </cell>
        </row>
        <row r="43">
          <cell r="A43">
            <v>4103</v>
          </cell>
          <cell r="B43" t="str">
            <v>CA</v>
          </cell>
          <cell r="C43">
            <v>100400</v>
          </cell>
          <cell r="D43" t="str">
            <v>FARGO,CHARLES B.</v>
          </cell>
          <cell r="E43">
            <v>38471</v>
          </cell>
          <cell r="G43" t="str">
            <v>A</v>
          </cell>
          <cell r="H43">
            <v>1</v>
          </cell>
          <cell r="K43">
            <v>21067.72</v>
          </cell>
          <cell r="P43">
            <v>106.2</v>
          </cell>
          <cell r="Q43">
            <v>1600</v>
          </cell>
          <cell r="R43">
            <v>22773.920000000002</v>
          </cell>
        </row>
        <row r="44">
          <cell r="A44">
            <v>1039</v>
          </cell>
          <cell r="B44" t="str">
            <v>CA</v>
          </cell>
          <cell r="C44">
            <v>100400</v>
          </cell>
          <cell r="D44" t="str">
            <v>FISHER,MARY E</v>
          </cell>
          <cell r="E44">
            <v>30866</v>
          </cell>
          <cell r="G44" t="str">
            <v>A</v>
          </cell>
          <cell r="H44">
            <v>1</v>
          </cell>
          <cell r="K44">
            <v>129375</v>
          </cell>
          <cell r="Q44">
            <v>34994.480000000003</v>
          </cell>
          <cell r="R44">
            <v>164369.48000000001</v>
          </cell>
        </row>
        <row r="45">
          <cell r="A45">
            <v>3258</v>
          </cell>
          <cell r="B45" t="str">
            <v>CA</v>
          </cell>
          <cell r="C45">
            <v>100400</v>
          </cell>
          <cell r="D45" t="str">
            <v>HAMAGUCHI,STEVEN D.</v>
          </cell>
          <cell r="E45">
            <v>37151</v>
          </cell>
          <cell r="G45" t="str">
            <v>A</v>
          </cell>
          <cell r="H45">
            <v>1</v>
          </cell>
          <cell r="K45">
            <v>33668.17</v>
          </cell>
          <cell r="O45">
            <v>139.6</v>
          </cell>
          <cell r="P45">
            <v>2018.98</v>
          </cell>
          <cell r="Q45">
            <v>2850</v>
          </cell>
          <cell r="R45">
            <v>38676.75</v>
          </cell>
        </row>
        <row r="46">
          <cell r="A46">
            <v>3720</v>
          </cell>
          <cell r="B46" t="str">
            <v>CA</v>
          </cell>
          <cell r="C46">
            <v>100400</v>
          </cell>
          <cell r="D46" t="str">
            <v>HARGROVE,KRYSTAL M.</v>
          </cell>
          <cell r="E46">
            <v>38131</v>
          </cell>
          <cell r="G46" t="str">
            <v>A</v>
          </cell>
          <cell r="H46">
            <v>1</v>
          </cell>
          <cell r="K46">
            <v>30127.31</v>
          </cell>
          <cell r="O46">
            <v>259.56</v>
          </cell>
          <cell r="P46">
            <v>850.15</v>
          </cell>
          <cell r="Q46">
            <v>2100</v>
          </cell>
          <cell r="R46">
            <v>33337.020000000004</v>
          </cell>
        </row>
        <row r="47">
          <cell r="A47">
            <v>3031</v>
          </cell>
          <cell r="B47" t="str">
            <v>CA</v>
          </cell>
          <cell r="C47">
            <v>100400</v>
          </cell>
          <cell r="D47" t="str">
            <v>HARPER,DEBORAH C.</v>
          </cell>
          <cell r="E47">
            <v>36850</v>
          </cell>
          <cell r="G47" t="str">
            <v>A</v>
          </cell>
          <cell r="H47">
            <v>1</v>
          </cell>
          <cell r="K47">
            <v>33549.18</v>
          </cell>
          <cell r="O47">
            <v>509.1</v>
          </cell>
          <cell r="P47">
            <v>4956.87</v>
          </cell>
          <cell r="Q47">
            <v>1600</v>
          </cell>
          <cell r="R47">
            <v>40615.15</v>
          </cell>
        </row>
        <row r="48">
          <cell r="A48">
            <v>3305</v>
          </cell>
          <cell r="B48" t="str">
            <v>CA</v>
          </cell>
          <cell r="C48">
            <v>100400</v>
          </cell>
          <cell r="D48" t="str">
            <v>HERNANDEZ,ARMANDO</v>
          </cell>
          <cell r="E48">
            <v>37299</v>
          </cell>
          <cell r="G48" t="str">
            <v>A</v>
          </cell>
          <cell r="H48">
            <v>1</v>
          </cell>
          <cell r="K48">
            <v>32193.56</v>
          </cell>
          <cell r="P48">
            <v>1873.34</v>
          </cell>
          <cell r="Q48">
            <v>1700</v>
          </cell>
          <cell r="R48">
            <v>35766.9</v>
          </cell>
        </row>
        <row r="49">
          <cell r="A49">
            <v>3558</v>
          </cell>
          <cell r="B49" t="str">
            <v>CA</v>
          </cell>
          <cell r="C49">
            <v>100400</v>
          </cell>
          <cell r="D49" t="str">
            <v>HUNT,CARRIE L</v>
          </cell>
          <cell r="E49">
            <v>37837</v>
          </cell>
          <cell r="G49" t="str">
            <v>A</v>
          </cell>
          <cell r="H49">
            <v>1</v>
          </cell>
          <cell r="K49">
            <v>35544.43</v>
          </cell>
          <cell r="O49">
            <v>27.41</v>
          </cell>
          <cell r="P49">
            <v>716.13</v>
          </cell>
          <cell r="Q49">
            <v>3700</v>
          </cell>
          <cell r="R49">
            <v>39987.97</v>
          </cell>
        </row>
        <row r="50">
          <cell r="A50">
            <v>2476</v>
          </cell>
          <cell r="B50" t="str">
            <v>CA</v>
          </cell>
          <cell r="C50">
            <v>100400</v>
          </cell>
          <cell r="D50" t="str">
            <v>KERR,SELENA L.</v>
          </cell>
          <cell r="E50">
            <v>36752</v>
          </cell>
          <cell r="G50" t="str">
            <v>A</v>
          </cell>
          <cell r="H50">
            <v>1</v>
          </cell>
          <cell r="K50">
            <v>33579.85</v>
          </cell>
          <cell r="O50">
            <v>136.94</v>
          </cell>
          <cell r="P50">
            <v>2637.6</v>
          </cell>
          <cell r="Q50">
            <v>3800</v>
          </cell>
          <cell r="R50">
            <v>40154.39</v>
          </cell>
        </row>
        <row r="51">
          <cell r="A51">
            <v>4219</v>
          </cell>
          <cell r="B51" t="str">
            <v>CA</v>
          </cell>
          <cell r="C51">
            <v>100400</v>
          </cell>
          <cell r="D51" t="str">
            <v>KORSKE,JEFFREY W</v>
          </cell>
          <cell r="E51">
            <v>38565</v>
          </cell>
          <cell r="G51" t="str">
            <v>A</v>
          </cell>
          <cell r="H51">
            <v>1</v>
          </cell>
          <cell r="K51">
            <v>11432.44</v>
          </cell>
          <cell r="P51">
            <v>480.55</v>
          </cell>
          <cell r="Q51">
            <v>500</v>
          </cell>
          <cell r="R51">
            <v>12412.99</v>
          </cell>
        </row>
        <row r="52">
          <cell r="A52">
            <v>3911</v>
          </cell>
          <cell r="B52" t="str">
            <v>CA</v>
          </cell>
          <cell r="C52">
            <v>100400</v>
          </cell>
          <cell r="D52" t="str">
            <v>NUEVO,ILIA M.</v>
          </cell>
          <cell r="E52">
            <v>38292</v>
          </cell>
          <cell r="G52" t="str">
            <v>A</v>
          </cell>
          <cell r="H52">
            <v>1</v>
          </cell>
          <cell r="K52">
            <v>23259.25</v>
          </cell>
          <cell r="P52">
            <v>2649.42</v>
          </cell>
          <cell r="Q52">
            <v>2000</v>
          </cell>
          <cell r="R52">
            <v>27908.67</v>
          </cell>
        </row>
        <row r="53">
          <cell r="A53">
            <v>1877</v>
          </cell>
          <cell r="B53" t="str">
            <v>CA</v>
          </cell>
          <cell r="C53">
            <v>100400</v>
          </cell>
          <cell r="D53" t="str">
            <v>PACHECO,MAYO</v>
          </cell>
          <cell r="E53">
            <v>35982</v>
          </cell>
          <cell r="G53" t="str">
            <v>A</v>
          </cell>
          <cell r="H53">
            <v>1</v>
          </cell>
          <cell r="K53">
            <v>31156.95</v>
          </cell>
          <cell r="O53">
            <v>109.41</v>
          </cell>
          <cell r="P53">
            <v>6361.43</v>
          </cell>
          <cell r="Q53">
            <v>3749.19</v>
          </cell>
          <cell r="R53">
            <v>41376.980000000003</v>
          </cell>
        </row>
        <row r="54">
          <cell r="A54">
            <v>3291</v>
          </cell>
          <cell r="B54" t="str">
            <v>CA</v>
          </cell>
          <cell r="C54">
            <v>100400</v>
          </cell>
          <cell r="D54" t="str">
            <v>SAUERWALD,ERIC J.</v>
          </cell>
          <cell r="E54">
            <v>37251</v>
          </cell>
          <cell r="G54" t="str">
            <v>A</v>
          </cell>
          <cell r="H54">
            <v>1</v>
          </cell>
          <cell r="K54">
            <v>30077.94</v>
          </cell>
          <cell r="P54">
            <v>3214.5</v>
          </cell>
          <cell r="Q54">
            <v>2450</v>
          </cell>
          <cell r="R54">
            <v>35742.44</v>
          </cell>
        </row>
        <row r="55">
          <cell r="A55">
            <v>2353</v>
          </cell>
          <cell r="B55" t="str">
            <v>CA</v>
          </cell>
          <cell r="C55">
            <v>100400</v>
          </cell>
          <cell r="D55" t="str">
            <v>SCLAR,ANTHONY W.</v>
          </cell>
          <cell r="E55">
            <v>36654</v>
          </cell>
          <cell r="G55" t="str">
            <v>A</v>
          </cell>
          <cell r="H55">
            <v>1</v>
          </cell>
          <cell r="K55">
            <v>39848.61</v>
          </cell>
          <cell r="O55">
            <v>950.74</v>
          </cell>
          <cell r="P55">
            <v>2143.73</v>
          </cell>
          <cell r="Q55">
            <v>2000</v>
          </cell>
          <cell r="R55">
            <v>44943.08</v>
          </cell>
        </row>
        <row r="56">
          <cell r="A56">
            <v>3843</v>
          </cell>
          <cell r="B56" t="str">
            <v>CA</v>
          </cell>
          <cell r="C56">
            <v>100400</v>
          </cell>
          <cell r="D56" t="str">
            <v>SELASSIE,EMEBET S.</v>
          </cell>
          <cell r="E56">
            <v>38225</v>
          </cell>
          <cell r="F56">
            <v>38615</v>
          </cell>
          <cell r="G56" t="str">
            <v>T</v>
          </cell>
          <cell r="J56">
            <v>1</v>
          </cell>
          <cell r="K56">
            <v>64430.47</v>
          </cell>
          <cell r="N56">
            <v>1051.92</v>
          </cell>
          <cell r="Q56">
            <v>2500</v>
          </cell>
          <cell r="R56">
            <v>67982.39</v>
          </cell>
        </row>
        <row r="57">
          <cell r="A57">
            <v>3560</v>
          </cell>
          <cell r="B57" t="str">
            <v>CA</v>
          </cell>
          <cell r="C57">
            <v>100400</v>
          </cell>
          <cell r="D57" t="str">
            <v>TABLAN,MYLA S</v>
          </cell>
          <cell r="E57">
            <v>37844</v>
          </cell>
          <cell r="G57" t="str">
            <v>A</v>
          </cell>
          <cell r="H57">
            <v>1</v>
          </cell>
          <cell r="K57">
            <v>27071.9</v>
          </cell>
          <cell r="P57">
            <v>1921.74</v>
          </cell>
          <cell r="Q57">
            <v>1600</v>
          </cell>
          <cell r="R57">
            <v>30593.640000000003</v>
          </cell>
        </row>
        <row r="58">
          <cell r="A58">
            <v>1100</v>
          </cell>
          <cell r="B58" t="str">
            <v>CA</v>
          </cell>
          <cell r="C58">
            <v>100400</v>
          </cell>
          <cell r="D58" t="str">
            <v>THARPE,LISA CASSAND</v>
          </cell>
          <cell r="E58">
            <v>33374</v>
          </cell>
          <cell r="G58" t="str">
            <v>A</v>
          </cell>
          <cell r="H58">
            <v>1</v>
          </cell>
          <cell r="K58">
            <v>41583.33</v>
          </cell>
          <cell r="Q58">
            <v>4800</v>
          </cell>
          <cell r="R58">
            <v>46383.33</v>
          </cell>
        </row>
        <row r="59">
          <cell r="A59">
            <v>2067</v>
          </cell>
          <cell r="B59" t="str">
            <v>CA</v>
          </cell>
          <cell r="C59">
            <v>100400</v>
          </cell>
          <cell r="D59" t="str">
            <v>VILLAREAL,KOKO E</v>
          </cell>
          <cell r="E59">
            <v>36304</v>
          </cell>
          <cell r="G59" t="str">
            <v>A</v>
          </cell>
          <cell r="H59">
            <v>1</v>
          </cell>
          <cell r="K59">
            <v>29479.41</v>
          </cell>
          <cell r="O59">
            <v>21.99</v>
          </cell>
          <cell r="P59">
            <v>3531.27</v>
          </cell>
          <cell r="Q59">
            <v>2300</v>
          </cell>
          <cell r="R59">
            <v>35332.67</v>
          </cell>
        </row>
        <row r="60">
          <cell r="A60">
            <v>3738</v>
          </cell>
          <cell r="B60" t="str">
            <v>CA</v>
          </cell>
          <cell r="C60">
            <v>100400</v>
          </cell>
          <cell r="D60" t="str">
            <v>WARDLE,ROLLIN M.</v>
          </cell>
          <cell r="E60">
            <v>38139</v>
          </cell>
          <cell r="G60" t="str">
            <v>A</v>
          </cell>
          <cell r="H60">
            <v>1</v>
          </cell>
          <cell r="K60">
            <v>29694.5</v>
          </cell>
          <cell r="P60">
            <v>3553.83</v>
          </cell>
          <cell r="Q60">
            <v>2300</v>
          </cell>
          <cell r="R60">
            <v>35548.33</v>
          </cell>
        </row>
        <row r="61">
          <cell r="A61">
            <v>1128</v>
          </cell>
          <cell r="B61" t="str">
            <v>CA</v>
          </cell>
          <cell r="C61">
            <v>100400</v>
          </cell>
          <cell r="D61" t="str">
            <v>WILLIAMS,CARMELA MA</v>
          </cell>
          <cell r="E61">
            <v>33471</v>
          </cell>
          <cell r="G61" t="str">
            <v>A</v>
          </cell>
          <cell r="H61">
            <v>1</v>
          </cell>
          <cell r="K61">
            <v>60708.37</v>
          </cell>
          <cell r="Q61">
            <v>12000</v>
          </cell>
          <cell r="R61">
            <v>72708.37</v>
          </cell>
        </row>
        <row r="62">
          <cell r="A62">
            <v>1657</v>
          </cell>
          <cell r="B62" t="str">
            <v>CA</v>
          </cell>
          <cell r="C62">
            <v>100400</v>
          </cell>
          <cell r="D62" t="str">
            <v>ZOOK,TARA A</v>
          </cell>
          <cell r="E62">
            <v>35870</v>
          </cell>
          <cell r="G62" t="str">
            <v>A</v>
          </cell>
          <cell r="H62">
            <v>1</v>
          </cell>
          <cell r="K62">
            <v>47916.59</v>
          </cell>
          <cell r="Q62">
            <v>7500</v>
          </cell>
          <cell r="R62">
            <v>55416.59</v>
          </cell>
        </row>
        <row r="63">
          <cell r="A63">
            <v>1004</v>
          </cell>
          <cell r="B63" t="str">
            <v>CA</v>
          </cell>
          <cell r="C63">
            <v>100500</v>
          </cell>
          <cell r="D63" t="str">
            <v>AYALA,STEVEN P</v>
          </cell>
          <cell r="E63">
            <v>32925</v>
          </cell>
          <cell r="G63" t="str">
            <v>A</v>
          </cell>
          <cell r="H63">
            <v>1</v>
          </cell>
          <cell r="K63">
            <v>102637.5</v>
          </cell>
          <cell r="Q63">
            <v>21487.65</v>
          </cell>
          <cell r="R63">
            <v>124125.15</v>
          </cell>
        </row>
        <row r="64">
          <cell r="A64">
            <v>3366</v>
          </cell>
          <cell r="B64" t="str">
            <v>CA</v>
          </cell>
          <cell r="C64">
            <v>100500</v>
          </cell>
          <cell r="D64" t="str">
            <v>BEAM,GARRETT A.</v>
          </cell>
          <cell r="E64">
            <v>37417</v>
          </cell>
          <cell r="G64" t="str">
            <v>A</v>
          </cell>
          <cell r="H64">
            <v>1</v>
          </cell>
          <cell r="K64">
            <v>54229.19</v>
          </cell>
          <cell r="O64">
            <v>1246.0999999999999</v>
          </cell>
          <cell r="Q64">
            <v>13200</v>
          </cell>
          <cell r="R64">
            <v>68675.290000000008</v>
          </cell>
        </row>
        <row r="65">
          <cell r="A65">
            <v>3446</v>
          </cell>
          <cell r="B65" t="str">
            <v>CA</v>
          </cell>
          <cell r="C65">
            <v>100500</v>
          </cell>
          <cell r="D65" t="str">
            <v>BENEVENTI,TISHIA</v>
          </cell>
          <cell r="E65">
            <v>37571</v>
          </cell>
          <cell r="G65" t="str">
            <v>A</v>
          </cell>
          <cell r="H65">
            <v>1</v>
          </cell>
          <cell r="K65">
            <v>78583.41</v>
          </cell>
          <cell r="O65">
            <v>1261.49</v>
          </cell>
          <cell r="Q65">
            <v>9000</v>
          </cell>
          <cell r="R65">
            <v>88844.900000000009</v>
          </cell>
        </row>
        <row r="66">
          <cell r="A66">
            <v>3522</v>
          </cell>
          <cell r="B66" t="str">
            <v>CA</v>
          </cell>
          <cell r="C66">
            <v>100500</v>
          </cell>
          <cell r="D66" t="str">
            <v>CONLAN,MATTHEW S</v>
          </cell>
          <cell r="E66">
            <v>37760</v>
          </cell>
          <cell r="G66" t="str">
            <v>A</v>
          </cell>
          <cell r="H66">
            <v>1</v>
          </cell>
          <cell r="K66">
            <v>74535.13</v>
          </cell>
          <cell r="Q66">
            <v>7300</v>
          </cell>
          <cell r="R66">
            <v>81835.13</v>
          </cell>
        </row>
        <row r="67">
          <cell r="A67">
            <v>3771</v>
          </cell>
          <cell r="B67" t="str">
            <v>CA</v>
          </cell>
          <cell r="C67">
            <v>100500</v>
          </cell>
          <cell r="D67" t="str">
            <v>FITZENHAGEN,ERIN A.</v>
          </cell>
          <cell r="E67">
            <v>38187</v>
          </cell>
          <cell r="G67" t="str">
            <v>A</v>
          </cell>
          <cell r="H67">
            <v>1</v>
          </cell>
          <cell r="K67">
            <v>79416.59</v>
          </cell>
          <cell r="O67">
            <v>384.6</v>
          </cell>
          <cell r="Q67">
            <v>15800</v>
          </cell>
          <cell r="R67">
            <v>95601.19</v>
          </cell>
        </row>
        <row r="68">
          <cell r="A68">
            <v>3452</v>
          </cell>
          <cell r="B68" t="str">
            <v>CA</v>
          </cell>
          <cell r="C68">
            <v>100500</v>
          </cell>
          <cell r="D68" t="str">
            <v>HOLLY,JEREMY</v>
          </cell>
          <cell r="E68">
            <v>37585</v>
          </cell>
          <cell r="G68" t="str">
            <v>A</v>
          </cell>
          <cell r="H68">
            <v>1</v>
          </cell>
          <cell r="K68">
            <v>71666.59</v>
          </cell>
          <cell r="O68">
            <v>1673.01</v>
          </cell>
          <cell r="Q68">
            <v>15500</v>
          </cell>
          <cell r="R68">
            <v>88839.599999999991</v>
          </cell>
        </row>
        <row r="69">
          <cell r="A69">
            <v>3897</v>
          </cell>
          <cell r="B69" t="str">
            <v>CA</v>
          </cell>
          <cell r="C69">
            <v>100500</v>
          </cell>
          <cell r="D69" t="str">
            <v>KILROY,DANIEL J.</v>
          </cell>
          <cell r="E69">
            <v>38278</v>
          </cell>
          <cell r="G69" t="str">
            <v>A</v>
          </cell>
          <cell r="H69">
            <v>1</v>
          </cell>
          <cell r="K69">
            <v>191666.59</v>
          </cell>
          <cell r="Q69">
            <v>75000</v>
          </cell>
          <cell r="R69">
            <v>266666.58999999997</v>
          </cell>
        </row>
        <row r="70">
          <cell r="A70">
            <v>3830</v>
          </cell>
          <cell r="B70" t="str">
            <v>CA</v>
          </cell>
          <cell r="C70">
            <v>100500</v>
          </cell>
          <cell r="D70" t="str">
            <v>LAZZAROTTI,ANA  T.</v>
          </cell>
          <cell r="E70">
            <v>38215</v>
          </cell>
          <cell r="G70" t="str">
            <v>A</v>
          </cell>
          <cell r="H70">
            <v>1</v>
          </cell>
          <cell r="K70">
            <v>48635.49</v>
          </cell>
          <cell r="Q70">
            <v>4450</v>
          </cell>
          <cell r="R70">
            <v>53085.49</v>
          </cell>
        </row>
        <row r="71">
          <cell r="A71">
            <v>3396</v>
          </cell>
          <cell r="B71" t="str">
            <v>CA</v>
          </cell>
          <cell r="C71">
            <v>100500</v>
          </cell>
          <cell r="D71" t="str">
            <v>MCCAFFREY,JAMES S</v>
          </cell>
          <cell r="E71">
            <v>37487</v>
          </cell>
          <cell r="F71">
            <v>38533</v>
          </cell>
          <cell r="G71" t="str">
            <v>T</v>
          </cell>
          <cell r="J71">
            <v>1</v>
          </cell>
          <cell r="K71">
            <v>90125.04</v>
          </cell>
          <cell r="R71">
            <v>90125.04</v>
          </cell>
        </row>
        <row r="72">
          <cell r="A72">
            <v>4159</v>
          </cell>
          <cell r="B72" t="str">
            <v>CA</v>
          </cell>
          <cell r="C72">
            <v>100500</v>
          </cell>
          <cell r="D72" t="str">
            <v>MCLANE,MATTHEW H</v>
          </cell>
          <cell r="E72">
            <v>38523</v>
          </cell>
          <cell r="F72">
            <v>38590</v>
          </cell>
          <cell r="G72" t="str">
            <v>T</v>
          </cell>
          <cell r="J72">
            <v>1</v>
          </cell>
          <cell r="K72">
            <v>4512</v>
          </cell>
          <cell r="R72">
            <v>4512</v>
          </cell>
        </row>
        <row r="73">
          <cell r="A73">
            <v>3901</v>
          </cell>
          <cell r="B73" t="str">
            <v>CA</v>
          </cell>
          <cell r="C73">
            <v>100500</v>
          </cell>
          <cell r="D73" t="str">
            <v>MILDER,JOHN R.</v>
          </cell>
          <cell r="E73">
            <v>38285</v>
          </cell>
          <cell r="G73" t="str">
            <v>A</v>
          </cell>
          <cell r="H73">
            <v>1</v>
          </cell>
          <cell r="K73">
            <v>129375</v>
          </cell>
          <cell r="Q73">
            <v>35000</v>
          </cell>
          <cell r="R73">
            <v>164375</v>
          </cell>
        </row>
        <row r="74">
          <cell r="A74">
            <v>3679</v>
          </cell>
          <cell r="B74" t="str">
            <v>CA</v>
          </cell>
          <cell r="C74">
            <v>100500</v>
          </cell>
          <cell r="D74" t="str">
            <v>SOUSA,DAVID J.</v>
          </cell>
          <cell r="E74">
            <v>38068</v>
          </cell>
          <cell r="G74" t="str">
            <v>A</v>
          </cell>
          <cell r="H74">
            <v>1</v>
          </cell>
          <cell r="K74">
            <v>49833.41</v>
          </cell>
          <cell r="O74">
            <v>649.98</v>
          </cell>
          <cell r="Q74">
            <v>1350</v>
          </cell>
          <cell r="R74">
            <v>51833.390000000007</v>
          </cell>
        </row>
        <row r="75">
          <cell r="A75">
            <v>1543</v>
          </cell>
          <cell r="B75" t="str">
            <v>CA</v>
          </cell>
          <cell r="C75">
            <v>100600</v>
          </cell>
          <cell r="D75" t="str">
            <v>BARTH,BEVERLY M</v>
          </cell>
          <cell r="E75">
            <v>35626</v>
          </cell>
          <cell r="G75" t="str">
            <v>A</v>
          </cell>
          <cell r="H75">
            <v>1</v>
          </cell>
          <cell r="K75">
            <v>138000</v>
          </cell>
          <cell r="Q75">
            <v>17000</v>
          </cell>
          <cell r="R75">
            <v>155000</v>
          </cell>
        </row>
        <row r="76">
          <cell r="A76">
            <v>3423</v>
          </cell>
          <cell r="B76" t="str">
            <v>CA</v>
          </cell>
          <cell r="C76">
            <v>100600</v>
          </cell>
          <cell r="D76" t="str">
            <v>DUGGAN,ANDREW J</v>
          </cell>
          <cell r="E76">
            <v>37530</v>
          </cell>
          <cell r="G76" t="str">
            <v>A</v>
          </cell>
          <cell r="H76">
            <v>1</v>
          </cell>
          <cell r="K76">
            <v>210416.63</v>
          </cell>
          <cell r="Q76">
            <v>125000</v>
          </cell>
          <cell r="R76">
            <v>335416.63</v>
          </cell>
        </row>
        <row r="77">
          <cell r="A77">
            <v>3270</v>
          </cell>
          <cell r="B77" t="str">
            <v>CA</v>
          </cell>
          <cell r="C77">
            <v>100600</v>
          </cell>
          <cell r="D77" t="str">
            <v>DUNLOP,DANIEL E</v>
          </cell>
          <cell r="E77">
            <v>37186</v>
          </cell>
          <cell r="G77" t="str">
            <v>A</v>
          </cell>
          <cell r="H77">
            <v>1</v>
          </cell>
          <cell r="K77">
            <v>108763.02</v>
          </cell>
          <cell r="O77">
            <v>1855.7</v>
          </cell>
          <cell r="Q77">
            <v>5350</v>
          </cell>
          <cell r="R77">
            <v>115968.72</v>
          </cell>
        </row>
        <row r="78">
          <cell r="A78">
            <v>2158</v>
          </cell>
          <cell r="B78" t="str">
            <v>CA</v>
          </cell>
          <cell r="C78">
            <v>100600</v>
          </cell>
          <cell r="D78" t="str">
            <v>DUTTON,JENNIFER R.</v>
          </cell>
          <cell r="E78">
            <v>36423</v>
          </cell>
          <cell r="G78" t="str">
            <v>A</v>
          </cell>
          <cell r="H78">
            <v>1</v>
          </cell>
          <cell r="K78">
            <v>145187.5</v>
          </cell>
          <cell r="Q78">
            <v>32000</v>
          </cell>
          <cell r="R78">
            <v>177187.5</v>
          </cell>
        </row>
        <row r="79">
          <cell r="A79">
            <v>3220</v>
          </cell>
          <cell r="B79" t="str">
            <v>CA</v>
          </cell>
          <cell r="C79">
            <v>100600</v>
          </cell>
          <cell r="D79" t="str">
            <v>MILLION,MICHAEL D.</v>
          </cell>
          <cell r="E79">
            <v>37032</v>
          </cell>
          <cell r="F79">
            <v>38392</v>
          </cell>
          <cell r="G79" t="str">
            <v>T</v>
          </cell>
          <cell r="J79">
            <v>1</v>
          </cell>
          <cell r="K79">
            <v>10915.3</v>
          </cell>
          <cell r="N79">
            <v>4794.18</v>
          </cell>
          <cell r="O79">
            <v>761.51</v>
          </cell>
          <cell r="R79">
            <v>16470.989999999998</v>
          </cell>
        </row>
        <row r="80">
          <cell r="A80">
            <v>3678</v>
          </cell>
          <cell r="B80" t="str">
            <v>CA</v>
          </cell>
          <cell r="C80">
            <v>100600</v>
          </cell>
          <cell r="D80" t="str">
            <v>QUIRING,CHRISTINE  M.</v>
          </cell>
          <cell r="E80">
            <v>38068</v>
          </cell>
          <cell r="G80" t="str">
            <v>A</v>
          </cell>
          <cell r="H80">
            <v>1</v>
          </cell>
          <cell r="K80">
            <v>38333.18</v>
          </cell>
          <cell r="O80">
            <v>230.76</v>
          </cell>
          <cell r="P80">
            <v>2442.35</v>
          </cell>
          <cell r="Q80">
            <v>2950</v>
          </cell>
          <cell r="R80">
            <v>43956.29</v>
          </cell>
        </row>
        <row r="81">
          <cell r="A81">
            <v>1093</v>
          </cell>
          <cell r="B81" t="str">
            <v>CA</v>
          </cell>
          <cell r="C81">
            <v>100600</v>
          </cell>
          <cell r="D81" t="str">
            <v>RUPPLE,ROBERT DALE</v>
          </cell>
          <cell r="E81">
            <v>33770</v>
          </cell>
          <cell r="G81" t="str">
            <v>A</v>
          </cell>
          <cell r="H81">
            <v>1</v>
          </cell>
          <cell r="K81">
            <v>170583.41</v>
          </cell>
          <cell r="Q81">
            <v>37500</v>
          </cell>
          <cell r="R81">
            <v>208083.41</v>
          </cell>
        </row>
        <row r="82">
          <cell r="A82">
            <v>3169</v>
          </cell>
          <cell r="B82" t="str">
            <v>CA</v>
          </cell>
          <cell r="C82">
            <v>100600</v>
          </cell>
          <cell r="D82" t="str">
            <v>WILKERSON,JEFF S.</v>
          </cell>
          <cell r="E82">
            <v>36969</v>
          </cell>
          <cell r="G82" t="str">
            <v>A</v>
          </cell>
          <cell r="H82">
            <v>1</v>
          </cell>
          <cell r="K82">
            <v>90416.67</v>
          </cell>
          <cell r="O82">
            <v>349.99</v>
          </cell>
          <cell r="Q82">
            <v>12000</v>
          </cell>
          <cell r="R82">
            <v>102766.66</v>
          </cell>
        </row>
        <row r="83">
          <cell r="A83">
            <v>1112</v>
          </cell>
          <cell r="B83" t="str">
            <v>CA</v>
          </cell>
          <cell r="C83">
            <v>100600</v>
          </cell>
          <cell r="D83" t="str">
            <v>ZAGOZEWSKI,WILLIAM</v>
          </cell>
          <cell r="E83">
            <v>31835</v>
          </cell>
          <cell r="G83" t="str">
            <v>A</v>
          </cell>
          <cell r="H83">
            <v>1</v>
          </cell>
          <cell r="K83">
            <v>106132.33</v>
          </cell>
          <cell r="Q83">
            <v>15037.01</v>
          </cell>
          <cell r="R83">
            <v>121169.34</v>
          </cell>
        </row>
        <row r="84">
          <cell r="A84">
            <v>3834</v>
          </cell>
          <cell r="B84" t="str">
            <v>CA</v>
          </cell>
          <cell r="C84">
            <v>100700</v>
          </cell>
          <cell r="D84" t="str">
            <v>ALLISON,JASON R.</v>
          </cell>
          <cell r="E84">
            <v>38215</v>
          </cell>
          <cell r="G84" t="str">
            <v>A</v>
          </cell>
          <cell r="H84">
            <v>1</v>
          </cell>
          <cell r="K84">
            <v>37471.410000000003</v>
          </cell>
          <cell r="O84">
            <v>150.63999999999999</v>
          </cell>
          <cell r="P84">
            <v>1560.56</v>
          </cell>
          <cell r="Q84">
            <v>2100</v>
          </cell>
          <cell r="R84">
            <v>41282.61</v>
          </cell>
        </row>
        <row r="85">
          <cell r="A85">
            <v>3885</v>
          </cell>
          <cell r="B85" t="str">
            <v>CA</v>
          </cell>
          <cell r="C85">
            <v>100700</v>
          </cell>
          <cell r="D85" t="str">
            <v>ALMOND,JUSTIN G.</v>
          </cell>
          <cell r="E85">
            <v>38264</v>
          </cell>
          <cell r="G85" t="str">
            <v>A</v>
          </cell>
          <cell r="H85">
            <v>1</v>
          </cell>
          <cell r="K85">
            <v>38427.760000000002</v>
          </cell>
          <cell r="P85">
            <v>3899.08</v>
          </cell>
          <cell r="Q85">
            <v>3600</v>
          </cell>
          <cell r="R85">
            <v>45926.840000000004</v>
          </cell>
        </row>
        <row r="86">
          <cell r="A86">
            <v>3755</v>
          </cell>
          <cell r="B86" t="str">
            <v>CA</v>
          </cell>
          <cell r="C86">
            <v>100700</v>
          </cell>
          <cell r="D86" t="str">
            <v>BALDESTAMON,RUDY J.</v>
          </cell>
          <cell r="E86">
            <v>38166</v>
          </cell>
          <cell r="G86" t="str">
            <v>A</v>
          </cell>
          <cell r="H86">
            <v>1</v>
          </cell>
          <cell r="K86">
            <v>30769.23</v>
          </cell>
          <cell r="O86">
            <v>201.88</v>
          </cell>
          <cell r="P86">
            <v>3039.94</v>
          </cell>
          <cell r="Q86">
            <v>2650</v>
          </cell>
          <cell r="R86">
            <v>36661.050000000003</v>
          </cell>
        </row>
        <row r="87">
          <cell r="A87">
            <v>3386</v>
          </cell>
          <cell r="B87" t="str">
            <v>CA</v>
          </cell>
          <cell r="C87">
            <v>100700</v>
          </cell>
          <cell r="D87" t="str">
            <v>BARRETT,JAMES A</v>
          </cell>
          <cell r="E87">
            <v>37469</v>
          </cell>
          <cell r="G87" t="str">
            <v>A</v>
          </cell>
          <cell r="H87">
            <v>1</v>
          </cell>
          <cell r="K87">
            <v>39107.46</v>
          </cell>
          <cell r="P87">
            <v>3046.05</v>
          </cell>
          <cell r="Q87">
            <v>3500</v>
          </cell>
          <cell r="R87">
            <v>45653.51</v>
          </cell>
        </row>
        <row r="88">
          <cell r="A88">
            <v>3357</v>
          </cell>
          <cell r="B88" t="str">
            <v>CA</v>
          </cell>
          <cell r="C88">
            <v>100700</v>
          </cell>
          <cell r="D88" t="str">
            <v>BATISTA,EDWALDO C.</v>
          </cell>
          <cell r="E88">
            <v>37392</v>
          </cell>
          <cell r="G88" t="str">
            <v>A</v>
          </cell>
          <cell r="H88">
            <v>1</v>
          </cell>
          <cell r="K88">
            <v>40577.040000000001</v>
          </cell>
          <cell r="O88">
            <v>78.2</v>
          </cell>
          <cell r="P88">
            <v>3027.25</v>
          </cell>
          <cell r="Q88">
            <v>3100</v>
          </cell>
          <cell r="R88">
            <v>46782.49</v>
          </cell>
        </row>
        <row r="89">
          <cell r="A89">
            <v>3957</v>
          </cell>
          <cell r="B89" t="str">
            <v>CA</v>
          </cell>
          <cell r="C89">
            <v>100700</v>
          </cell>
          <cell r="D89" t="str">
            <v>BIROSEL,MICHAEL B.</v>
          </cell>
          <cell r="E89">
            <v>38348</v>
          </cell>
          <cell r="G89" t="str">
            <v>A</v>
          </cell>
          <cell r="H89">
            <v>1</v>
          </cell>
          <cell r="K89">
            <v>34517.29</v>
          </cell>
          <cell r="P89">
            <v>793.57</v>
          </cell>
          <cell r="Q89">
            <v>2200</v>
          </cell>
          <cell r="R89">
            <v>37510.86</v>
          </cell>
        </row>
        <row r="90">
          <cell r="A90">
            <v>3144</v>
          </cell>
          <cell r="B90" t="str">
            <v>CA</v>
          </cell>
          <cell r="C90">
            <v>100700</v>
          </cell>
          <cell r="D90" t="str">
            <v>CHEN,CLIFF M.</v>
          </cell>
          <cell r="E90">
            <v>36938</v>
          </cell>
          <cell r="G90" t="str">
            <v>A</v>
          </cell>
          <cell r="H90">
            <v>1</v>
          </cell>
          <cell r="K90">
            <v>43026.59</v>
          </cell>
          <cell r="P90">
            <v>7184.24</v>
          </cell>
          <cell r="Q90">
            <v>5900</v>
          </cell>
          <cell r="R90">
            <v>56110.829999999994</v>
          </cell>
        </row>
        <row r="91">
          <cell r="A91">
            <v>2915</v>
          </cell>
          <cell r="B91" t="str">
            <v>CA</v>
          </cell>
          <cell r="C91">
            <v>100700</v>
          </cell>
          <cell r="D91" t="str">
            <v>DAVIS,DANIEL D.</v>
          </cell>
          <cell r="E91">
            <v>36774</v>
          </cell>
          <cell r="F91">
            <v>38443</v>
          </cell>
          <cell r="G91" t="str">
            <v>T</v>
          </cell>
          <cell r="J91">
            <v>1</v>
          </cell>
          <cell r="K91">
            <v>11478.98</v>
          </cell>
          <cell r="N91">
            <v>531.14</v>
          </cell>
          <cell r="O91">
            <v>103.32</v>
          </cell>
          <cell r="P91">
            <v>1897.69</v>
          </cell>
          <cell r="R91">
            <v>14011.13</v>
          </cell>
        </row>
        <row r="92">
          <cell r="A92">
            <v>3953</v>
          </cell>
          <cell r="B92" t="str">
            <v>CA</v>
          </cell>
          <cell r="C92">
            <v>100700</v>
          </cell>
          <cell r="D92" t="str">
            <v>FLASCHENRIEM,FRANK W.</v>
          </cell>
          <cell r="E92">
            <v>38348</v>
          </cell>
          <cell r="G92" t="str">
            <v>A</v>
          </cell>
          <cell r="H92">
            <v>1</v>
          </cell>
          <cell r="K92">
            <v>36907.26</v>
          </cell>
          <cell r="P92">
            <v>1721.04</v>
          </cell>
          <cell r="Q92">
            <v>3000</v>
          </cell>
          <cell r="R92">
            <v>41628.300000000003</v>
          </cell>
        </row>
        <row r="93">
          <cell r="A93">
            <v>3951</v>
          </cell>
          <cell r="B93" t="str">
            <v>CA</v>
          </cell>
          <cell r="C93">
            <v>100700</v>
          </cell>
          <cell r="D93" t="str">
            <v>GUERRA,MARTIN R.</v>
          </cell>
          <cell r="E93">
            <v>38341</v>
          </cell>
          <cell r="G93" t="str">
            <v>A</v>
          </cell>
          <cell r="H93">
            <v>1</v>
          </cell>
          <cell r="K93">
            <v>55633.94</v>
          </cell>
          <cell r="Q93">
            <v>6100</v>
          </cell>
          <cell r="R93">
            <v>61733.94</v>
          </cell>
        </row>
        <row r="94">
          <cell r="A94">
            <v>3981</v>
          </cell>
          <cell r="B94" t="str">
            <v>CA</v>
          </cell>
          <cell r="C94">
            <v>100700</v>
          </cell>
          <cell r="D94" t="str">
            <v>GUTIERREZ,MARITZA M</v>
          </cell>
          <cell r="E94">
            <v>38370</v>
          </cell>
          <cell r="G94" t="str">
            <v>A</v>
          </cell>
          <cell r="H94">
            <v>1</v>
          </cell>
          <cell r="K94">
            <v>25543.05</v>
          </cell>
          <cell r="P94">
            <v>1118.8599999999999</v>
          </cell>
          <cell r="Q94">
            <v>1800</v>
          </cell>
          <cell r="R94">
            <v>28461.91</v>
          </cell>
        </row>
        <row r="95">
          <cell r="A95">
            <v>3865</v>
          </cell>
          <cell r="B95" t="str">
            <v>CA</v>
          </cell>
          <cell r="C95">
            <v>100700</v>
          </cell>
          <cell r="D95" t="str">
            <v>HARRELL,JOSHUA C.</v>
          </cell>
          <cell r="E95">
            <v>38250</v>
          </cell>
          <cell r="G95" t="str">
            <v>A</v>
          </cell>
          <cell r="H95">
            <v>1</v>
          </cell>
          <cell r="K95">
            <v>36085.120000000003</v>
          </cell>
          <cell r="O95">
            <v>36.96</v>
          </cell>
          <cell r="P95">
            <v>849.07</v>
          </cell>
          <cell r="Q95">
            <v>2100</v>
          </cell>
          <cell r="R95">
            <v>39071.15</v>
          </cell>
        </row>
        <row r="96">
          <cell r="A96">
            <v>3563</v>
          </cell>
          <cell r="B96" t="str">
            <v>CA</v>
          </cell>
          <cell r="C96">
            <v>100700</v>
          </cell>
          <cell r="D96" t="str">
            <v>KINGSBURY,JAMES S</v>
          </cell>
          <cell r="E96">
            <v>37851</v>
          </cell>
          <cell r="G96" t="str">
            <v>A</v>
          </cell>
          <cell r="H96">
            <v>1</v>
          </cell>
          <cell r="K96">
            <v>40540.269999999997</v>
          </cell>
          <cell r="O96">
            <v>782.4</v>
          </cell>
          <cell r="P96">
            <v>6143.37</v>
          </cell>
          <cell r="Q96">
            <v>4100</v>
          </cell>
          <cell r="R96">
            <v>51566.04</v>
          </cell>
        </row>
        <row r="97">
          <cell r="A97">
            <v>3223</v>
          </cell>
          <cell r="B97" t="str">
            <v>CA</v>
          </cell>
          <cell r="C97">
            <v>100700</v>
          </cell>
          <cell r="D97" t="str">
            <v>LEWIS,JARED</v>
          </cell>
          <cell r="E97">
            <v>37040</v>
          </cell>
          <cell r="G97" t="str">
            <v>A</v>
          </cell>
          <cell r="H97">
            <v>1</v>
          </cell>
          <cell r="K97">
            <v>61333.41</v>
          </cell>
          <cell r="O97">
            <v>492.29</v>
          </cell>
          <cell r="Q97">
            <v>6500</v>
          </cell>
          <cell r="R97">
            <v>68325.700000000012</v>
          </cell>
        </row>
        <row r="98">
          <cell r="A98">
            <v>3542</v>
          </cell>
          <cell r="B98" t="str">
            <v>CA</v>
          </cell>
          <cell r="C98">
            <v>100700</v>
          </cell>
          <cell r="D98" t="str">
            <v>LINGO,KRISTINA Y</v>
          </cell>
          <cell r="E98">
            <v>37803</v>
          </cell>
          <cell r="G98" t="str">
            <v>A</v>
          </cell>
          <cell r="H98">
            <v>1</v>
          </cell>
          <cell r="K98">
            <v>38318.79</v>
          </cell>
          <cell r="O98">
            <v>14.17</v>
          </cell>
          <cell r="P98">
            <v>1745</v>
          </cell>
          <cell r="Q98">
            <v>2500</v>
          </cell>
          <cell r="R98">
            <v>42577.96</v>
          </cell>
        </row>
        <row r="99">
          <cell r="A99">
            <v>3898</v>
          </cell>
          <cell r="B99" t="str">
            <v>CA</v>
          </cell>
          <cell r="C99">
            <v>100700</v>
          </cell>
          <cell r="D99" t="str">
            <v>MAHLKUCH,HEIDI L.</v>
          </cell>
          <cell r="E99">
            <v>38279</v>
          </cell>
          <cell r="F99">
            <v>38352</v>
          </cell>
          <cell r="G99" t="str">
            <v>T</v>
          </cell>
          <cell r="J99">
            <v>1</v>
          </cell>
          <cell r="R99">
            <v>0</v>
          </cell>
        </row>
        <row r="100">
          <cell r="A100">
            <v>2371</v>
          </cell>
          <cell r="B100" t="str">
            <v>CA</v>
          </cell>
          <cell r="C100">
            <v>100700</v>
          </cell>
          <cell r="D100" t="str">
            <v>MCKENZIE,JACQUELYN M.</v>
          </cell>
          <cell r="E100">
            <v>36668</v>
          </cell>
          <cell r="G100" t="str">
            <v>A</v>
          </cell>
          <cell r="H100">
            <v>1</v>
          </cell>
          <cell r="K100">
            <v>41116.28</v>
          </cell>
          <cell r="P100">
            <v>3525.66</v>
          </cell>
          <cell r="Q100">
            <v>2600</v>
          </cell>
          <cell r="R100">
            <v>47241.94</v>
          </cell>
        </row>
        <row r="101">
          <cell r="A101">
            <v>3958</v>
          </cell>
          <cell r="B101" t="str">
            <v>CA</v>
          </cell>
          <cell r="C101">
            <v>100700</v>
          </cell>
          <cell r="D101" t="str">
            <v>MCNALLY,MICHAEL T.</v>
          </cell>
          <cell r="E101">
            <v>38348</v>
          </cell>
          <cell r="G101" t="str">
            <v>A</v>
          </cell>
          <cell r="H101">
            <v>1</v>
          </cell>
          <cell r="K101">
            <v>36154.44</v>
          </cell>
          <cell r="P101">
            <v>1191.78</v>
          </cell>
          <cell r="Q101">
            <v>1700</v>
          </cell>
          <cell r="R101">
            <v>39046.22</v>
          </cell>
        </row>
        <row r="102">
          <cell r="A102">
            <v>3904</v>
          </cell>
          <cell r="B102" t="str">
            <v>CA</v>
          </cell>
          <cell r="C102">
            <v>100700</v>
          </cell>
          <cell r="D102" t="str">
            <v>NELSON,JULIE A.</v>
          </cell>
          <cell r="E102">
            <v>38288</v>
          </cell>
          <cell r="G102" t="str">
            <v>A</v>
          </cell>
          <cell r="H102">
            <v>1</v>
          </cell>
          <cell r="K102">
            <v>26431.89</v>
          </cell>
          <cell r="P102">
            <v>1598.52</v>
          </cell>
          <cell r="Q102">
            <v>2300</v>
          </cell>
          <cell r="R102">
            <v>30330.41</v>
          </cell>
        </row>
        <row r="103">
          <cell r="A103">
            <v>3676</v>
          </cell>
          <cell r="B103" t="str">
            <v>CA</v>
          </cell>
          <cell r="C103">
            <v>100700</v>
          </cell>
          <cell r="D103" t="str">
            <v>O'KEEFE,SHAWN VIRGINIA</v>
          </cell>
          <cell r="E103">
            <v>38068</v>
          </cell>
          <cell r="G103" t="str">
            <v>A</v>
          </cell>
          <cell r="H103">
            <v>1</v>
          </cell>
          <cell r="K103">
            <v>37328.870000000003</v>
          </cell>
          <cell r="P103">
            <v>1023.89</v>
          </cell>
          <cell r="Q103">
            <v>2700</v>
          </cell>
          <cell r="R103">
            <v>41052.76</v>
          </cell>
        </row>
        <row r="104">
          <cell r="A104">
            <v>1994</v>
          </cell>
          <cell r="B104" t="str">
            <v>CA</v>
          </cell>
          <cell r="C104">
            <v>100700</v>
          </cell>
          <cell r="D104" t="str">
            <v>ROMERO-SANCHEZ,EDGAR</v>
          </cell>
          <cell r="E104">
            <v>36220</v>
          </cell>
          <cell r="G104" t="str">
            <v>A</v>
          </cell>
          <cell r="H104">
            <v>1</v>
          </cell>
          <cell r="K104">
            <v>48773.41</v>
          </cell>
          <cell r="O104">
            <v>764.59</v>
          </cell>
          <cell r="P104">
            <v>10696.35</v>
          </cell>
          <cell r="Q104">
            <v>4600</v>
          </cell>
          <cell r="R104">
            <v>64834.35</v>
          </cell>
        </row>
        <row r="105">
          <cell r="A105">
            <v>3013</v>
          </cell>
          <cell r="B105" t="str">
            <v>CA</v>
          </cell>
          <cell r="C105">
            <v>100700</v>
          </cell>
          <cell r="D105" t="str">
            <v>TANNER,ELLIOTT D.</v>
          </cell>
          <cell r="E105">
            <v>36837</v>
          </cell>
          <cell r="G105" t="str">
            <v>A</v>
          </cell>
          <cell r="H105">
            <v>1</v>
          </cell>
          <cell r="K105">
            <v>44836.43</v>
          </cell>
          <cell r="P105">
            <v>10862.78</v>
          </cell>
          <cell r="Q105">
            <v>3600</v>
          </cell>
          <cell r="R105">
            <v>59299.21</v>
          </cell>
        </row>
        <row r="106">
          <cell r="A106">
            <v>3494</v>
          </cell>
          <cell r="B106" t="str">
            <v>CA</v>
          </cell>
          <cell r="C106">
            <v>100700</v>
          </cell>
          <cell r="D106" t="str">
            <v>VASQUEZ,RONALDO D</v>
          </cell>
          <cell r="E106">
            <v>37711</v>
          </cell>
          <cell r="G106" t="str">
            <v>A</v>
          </cell>
          <cell r="H106">
            <v>1</v>
          </cell>
          <cell r="K106">
            <v>39168.93</v>
          </cell>
          <cell r="P106">
            <v>2344.7199999999998</v>
          </cell>
          <cell r="Q106">
            <v>2300</v>
          </cell>
          <cell r="R106">
            <v>43813.65</v>
          </cell>
        </row>
        <row r="107">
          <cell r="A107">
            <v>3243</v>
          </cell>
          <cell r="B107" t="str">
            <v>CA</v>
          </cell>
          <cell r="C107">
            <v>100700</v>
          </cell>
          <cell r="D107" t="str">
            <v>VINCENT,JOHN B.</v>
          </cell>
          <cell r="E107">
            <v>37095</v>
          </cell>
          <cell r="G107" t="str">
            <v>A</v>
          </cell>
          <cell r="H107">
            <v>1</v>
          </cell>
          <cell r="K107">
            <v>41528.97</v>
          </cell>
          <cell r="O107">
            <v>21</v>
          </cell>
          <cell r="P107">
            <v>507.29</v>
          </cell>
          <cell r="Q107">
            <v>2700</v>
          </cell>
          <cell r="R107">
            <v>44757.26</v>
          </cell>
        </row>
        <row r="108">
          <cell r="A108">
            <v>1514</v>
          </cell>
          <cell r="B108" t="str">
            <v>CA</v>
          </cell>
          <cell r="C108">
            <v>100700</v>
          </cell>
          <cell r="D108" t="str">
            <v>WOOD,DORA L</v>
          </cell>
          <cell r="E108">
            <v>35555</v>
          </cell>
          <cell r="G108" t="str">
            <v>A</v>
          </cell>
          <cell r="H108">
            <v>1</v>
          </cell>
          <cell r="K108">
            <v>88789.66</v>
          </cell>
          <cell r="Q108">
            <v>11500</v>
          </cell>
          <cell r="R108">
            <v>100289.66</v>
          </cell>
        </row>
        <row r="109">
          <cell r="A109">
            <v>3784</v>
          </cell>
          <cell r="B109" t="str">
            <v>CA</v>
          </cell>
          <cell r="C109">
            <v>100700</v>
          </cell>
          <cell r="D109" t="str">
            <v>WYATT,PAMELA M.</v>
          </cell>
          <cell r="E109">
            <v>38198</v>
          </cell>
          <cell r="G109" t="str">
            <v>A</v>
          </cell>
          <cell r="H109">
            <v>1</v>
          </cell>
          <cell r="K109">
            <v>34952.19</v>
          </cell>
          <cell r="O109">
            <v>125.5</v>
          </cell>
          <cell r="P109">
            <v>2679.38</v>
          </cell>
          <cell r="Q109">
            <v>3700</v>
          </cell>
          <cell r="R109">
            <v>41457.07</v>
          </cell>
        </row>
        <row r="110">
          <cell r="A110">
            <v>3954</v>
          </cell>
          <cell r="B110" t="str">
            <v>CA</v>
          </cell>
          <cell r="C110">
            <v>100700</v>
          </cell>
          <cell r="D110" t="str">
            <v>ZINTZUN,HORACIO</v>
          </cell>
          <cell r="E110">
            <v>38348</v>
          </cell>
          <cell r="G110" t="str">
            <v>A</v>
          </cell>
          <cell r="H110">
            <v>1</v>
          </cell>
          <cell r="K110">
            <v>36872.5</v>
          </cell>
          <cell r="P110">
            <v>1821.06</v>
          </cell>
          <cell r="Q110">
            <v>2900</v>
          </cell>
          <cell r="R110">
            <v>41593.56</v>
          </cell>
        </row>
        <row r="111">
          <cell r="A111">
            <v>3480</v>
          </cell>
          <cell r="B111" t="str">
            <v>CA</v>
          </cell>
          <cell r="C111">
            <v>100800</v>
          </cell>
          <cell r="D111" t="str">
            <v>CATENZA,MARELLA C</v>
          </cell>
          <cell r="E111">
            <v>37664</v>
          </cell>
          <cell r="G111" t="str">
            <v>A</v>
          </cell>
          <cell r="H111">
            <v>1</v>
          </cell>
          <cell r="K111">
            <v>45729.09</v>
          </cell>
          <cell r="O111">
            <v>903.81</v>
          </cell>
          <cell r="Q111">
            <v>6803.28</v>
          </cell>
          <cell r="R111">
            <v>53436.179999999993</v>
          </cell>
        </row>
        <row r="112">
          <cell r="A112">
            <v>1045</v>
          </cell>
          <cell r="B112" t="str">
            <v>CA</v>
          </cell>
          <cell r="C112">
            <v>100800</v>
          </cell>
          <cell r="D112" t="str">
            <v>FRYER,BRAD S</v>
          </cell>
          <cell r="E112">
            <v>32048</v>
          </cell>
          <cell r="G112" t="str">
            <v>A</v>
          </cell>
          <cell r="H112">
            <v>1</v>
          </cell>
          <cell r="K112">
            <v>125541.59</v>
          </cell>
          <cell r="Q112">
            <v>47012.21</v>
          </cell>
          <cell r="R112">
            <v>172553.8</v>
          </cell>
        </row>
        <row r="113">
          <cell r="A113">
            <v>3935</v>
          </cell>
          <cell r="B113" t="str">
            <v>CA</v>
          </cell>
          <cell r="C113">
            <v>101000</v>
          </cell>
          <cell r="D113" t="str">
            <v>ASHLEY,JESSIE K.</v>
          </cell>
          <cell r="E113">
            <v>38327</v>
          </cell>
          <cell r="G113" t="str">
            <v>A</v>
          </cell>
          <cell r="H113">
            <v>1</v>
          </cell>
          <cell r="K113">
            <v>26464.73</v>
          </cell>
          <cell r="P113">
            <v>805.54</v>
          </cell>
          <cell r="Q113">
            <v>2250</v>
          </cell>
          <cell r="R113">
            <v>29520.27</v>
          </cell>
        </row>
        <row r="114">
          <cell r="A114">
            <v>4246</v>
          </cell>
          <cell r="B114" t="str">
            <v>CA</v>
          </cell>
          <cell r="C114">
            <v>101000</v>
          </cell>
          <cell r="D114" t="str">
            <v>BANKS,DANIEL B.</v>
          </cell>
          <cell r="E114">
            <v>38579</v>
          </cell>
          <cell r="G114" t="str">
            <v>A</v>
          </cell>
          <cell r="H114">
            <v>1</v>
          </cell>
          <cell r="K114">
            <v>10876.64</v>
          </cell>
          <cell r="P114">
            <v>521.64</v>
          </cell>
          <cell r="Q114">
            <v>750</v>
          </cell>
          <cell r="R114">
            <v>12148.279999999999</v>
          </cell>
        </row>
        <row r="115">
          <cell r="A115">
            <v>3665</v>
          </cell>
          <cell r="B115" t="str">
            <v>CA</v>
          </cell>
          <cell r="C115">
            <v>101000</v>
          </cell>
          <cell r="D115" t="str">
            <v>CHAN,KEVIN</v>
          </cell>
          <cell r="E115">
            <v>38047</v>
          </cell>
          <cell r="F115">
            <v>38644</v>
          </cell>
          <cell r="G115" t="str">
            <v>T</v>
          </cell>
          <cell r="J115">
            <v>1</v>
          </cell>
          <cell r="K115">
            <v>25812.75</v>
          </cell>
          <cell r="N115">
            <v>1717.27</v>
          </cell>
          <cell r="O115">
            <v>494.4</v>
          </cell>
          <cell r="P115">
            <v>1521.84</v>
          </cell>
          <cell r="Q115">
            <v>1000</v>
          </cell>
          <cell r="R115">
            <v>30546.260000000002</v>
          </cell>
        </row>
        <row r="116">
          <cell r="A116">
            <v>3735</v>
          </cell>
          <cell r="B116" t="str">
            <v>CA</v>
          </cell>
          <cell r="C116">
            <v>101000</v>
          </cell>
          <cell r="D116" t="str">
            <v>CHON,PETER J.</v>
          </cell>
          <cell r="E116">
            <v>38139</v>
          </cell>
          <cell r="F116">
            <v>38578</v>
          </cell>
          <cell r="G116" t="str">
            <v>T</v>
          </cell>
          <cell r="J116">
            <v>1</v>
          </cell>
          <cell r="K116">
            <v>19511.16</v>
          </cell>
          <cell r="O116">
            <v>119.28</v>
          </cell>
          <cell r="P116">
            <v>5836.24</v>
          </cell>
          <cell r="Q116">
            <v>1000</v>
          </cell>
          <cell r="R116">
            <v>26466.68</v>
          </cell>
        </row>
        <row r="117">
          <cell r="A117">
            <v>4143</v>
          </cell>
          <cell r="B117" t="str">
            <v>CA</v>
          </cell>
          <cell r="C117">
            <v>101000</v>
          </cell>
          <cell r="D117" t="str">
            <v>COTTINGHAM,EMILY L</v>
          </cell>
          <cell r="E117">
            <v>38516</v>
          </cell>
          <cell r="G117" t="str">
            <v>A</v>
          </cell>
          <cell r="H117">
            <v>1</v>
          </cell>
          <cell r="K117">
            <v>15968.7</v>
          </cell>
          <cell r="P117">
            <v>482.91</v>
          </cell>
          <cell r="Q117">
            <v>700</v>
          </cell>
          <cell r="R117">
            <v>17151.61</v>
          </cell>
        </row>
        <row r="118">
          <cell r="A118">
            <v>3035</v>
          </cell>
          <cell r="B118" t="str">
            <v>CA</v>
          </cell>
          <cell r="C118">
            <v>101000</v>
          </cell>
          <cell r="D118" t="str">
            <v>DAVIS,LISA D</v>
          </cell>
          <cell r="E118">
            <v>36857</v>
          </cell>
          <cell r="G118" t="str">
            <v>A</v>
          </cell>
          <cell r="H118">
            <v>1</v>
          </cell>
          <cell r="K118">
            <v>33414.53</v>
          </cell>
          <cell r="P118">
            <v>5715.9</v>
          </cell>
          <cell r="Q118">
            <v>800</v>
          </cell>
          <cell r="R118">
            <v>39930.43</v>
          </cell>
        </row>
        <row r="119">
          <cell r="A119">
            <v>3167</v>
          </cell>
          <cell r="B119" t="str">
            <v>CA</v>
          </cell>
          <cell r="C119">
            <v>101000</v>
          </cell>
          <cell r="D119" t="str">
            <v>DIBENEDETTO,SAL L.</v>
          </cell>
          <cell r="E119">
            <v>36948</v>
          </cell>
          <cell r="G119" t="str">
            <v>A</v>
          </cell>
          <cell r="H119">
            <v>1</v>
          </cell>
          <cell r="K119">
            <v>50182.09</v>
          </cell>
          <cell r="O119">
            <v>402.78</v>
          </cell>
          <cell r="Q119">
            <v>5973.37</v>
          </cell>
          <cell r="R119">
            <v>56558.239999999998</v>
          </cell>
        </row>
        <row r="120">
          <cell r="A120">
            <v>4297</v>
          </cell>
          <cell r="B120" t="str">
            <v>CA</v>
          </cell>
          <cell r="C120">
            <v>101000</v>
          </cell>
          <cell r="D120" t="str">
            <v>ENTZ,SARAH M.</v>
          </cell>
          <cell r="E120">
            <v>38623</v>
          </cell>
          <cell r="G120" t="str">
            <v>A</v>
          </cell>
          <cell r="H120">
            <v>1</v>
          </cell>
          <cell r="K120">
            <v>6565.25</v>
          </cell>
          <cell r="P120">
            <v>153.38999999999999</v>
          </cell>
          <cell r="Q120">
            <v>250</v>
          </cell>
          <cell r="R120">
            <v>6968.64</v>
          </cell>
        </row>
        <row r="121">
          <cell r="A121">
            <v>4079</v>
          </cell>
          <cell r="B121" t="str">
            <v>CA</v>
          </cell>
          <cell r="C121">
            <v>101000</v>
          </cell>
          <cell r="D121" t="str">
            <v>FENWICK,BRIAN</v>
          </cell>
          <cell r="E121">
            <v>38453</v>
          </cell>
          <cell r="F121">
            <v>38562</v>
          </cell>
          <cell r="G121" t="str">
            <v>T</v>
          </cell>
          <cell r="J121">
            <v>1</v>
          </cell>
          <cell r="K121">
            <v>9775.7199999999993</v>
          </cell>
          <cell r="N121">
            <v>69.34</v>
          </cell>
          <cell r="P121">
            <v>113.56</v>
          </cell>
          <cell r="Q121">
            <v>200</v>
          </cell>
          <cell r="R121">
            <v>10158.619999999999</v>
          </cell>
        </row>
        <row r="122">
          <cell r="A122">
            <v>2366</v>
          </cell>
          <cell r="B122" t="str">
            <v>CA</v>
          </cell>
          <cell r="C122">
            <v>101000</v>
          </cell>
          <cell r="D122" t="str">
            <v>GALASAN,JOHN E.</v>
          </cell>
          <cell r="E122">
            <v>36668</v>
          </cell>
          <cell r="G122" t="str">
            <v>A</v>
          </cell>
          <cell r="H122">
            <v>1</v>
          </cell>
          <cell r="K122">
            <v>33862.01</v>
          </cell>
          <cell r="O122">
            <v>381.57</v>
          </cell>
          <cell r="P122">
            <v>1189.33</v>
          </cell>
          <cell r="Q122">
            <v>2250</v>
          </cell>
          <cell r="R122">
            <v>37682.910000000003</v>
          </cell>
        </row>
        <row r="123">
          <cell r="A123">
            <v>3979</v>
          </cell>
          <cell r="B123" t="str">
            <v>CA</v>
          </cell>
          <cell r="C123">
            <v>101000</v>
          </cell>
          <cell r="D123" t="str">
            <v>GUAN,AARON W</v>
          </cell>
          <cell r="E123">
            <v>38365</v>
          </cell>
          <cell r="F123">
            <v>38589</v>
          </cell>
          <cell r="G123" t="str">
            <v>T</v>
          </cell>
          <cell r="J123">
            <v>1</v>
          </cell>
          <cell r="K123">
            <v>7250</v>
          </cell>
          <cell r="R123">
            <v>7250</v>
          </cell>
        </row>
        <row r="124">
          <cell r="A124">
            <v>3914</v>
          </cell>
          <cell r="B124" t="str">
            <v>CA</v>
          </cell>
          <cell r="C124">
            <v>101000</v>
          </cell>
          <cell r="D124" t="str">
            <v>HAGERTY,PETER E.</v>
          </cell>
          <cell r="E124">
            <v>38296</v>
          </cell>
          <cell r="G124" t="str">
            <v>A</v>
          </cell>
          <cell r="H124">
            <v>1</v>
          </cell>
          <cell r="K124">
            <v>30658.54</v>
          </cell>
          <cell r="P124">
            <v>3008.55</v>
          </cell>
          <cell r="Q124">
            <v>2000</v>
          </cell>
          <cell r="R124">
            <v>35667.090000000004</v>
          </cell>
        </row>
        <row r="125">
          <cell r="A125">
            <v>4104</v>
          </cell>
          <cell r="B125" t="str">
            <v>CA</v>
          </cell>
          <cell r="C125">
            <v>101000</v>
          </cell>
          <cell r="D125" t="str">
            <v>HUBERS,KYLE L.</v>
          </cell>
          <cell r="E125">
            <v>38471</v>
          </cell>
          <cell r="G125" t="str">
            <v>A</v>
          </cell>
          <cell r="H125">
            <v>1</v>
          </cell>
          <cell r="K125">
            <v>20170.47</v>
          </cell>
          <cell r="P125">
            <v>1419.71</v>
          </cell>
          <cell r="Q125">
            <v>1700</v>
          </cell>
          <cell r="R125">
            <v>23290.18</v>
          </cell>
        </row>
        <row r="126">
          <cell r="A126">
            <v>3920</v>
          </cell>
          <cell r="B126" t="str">
            <v>CA</v>
          </cell>
          <cell r="C126">
            <v>101000</v>
          </cell>
          <cell r="D126" t="str">
            <v>JOHNSON,SETH</v>
          </cell>
          <cell r="E126">
            <v>38306</v>
          </cell>
          <cell r="G126" t="str">
            <v>A</v>
          </cell>
          <cell r="H126">
            <v>1</v>
          </cell>
          <cell r="K126">
            <v>30379.599999999999</v>
          </cell>
          <cell r="P126">
            <v>1655.75</v>
          </cell>
          <cell r="Q126">
            <v>2250</v>
          </cell>
          <cell r="R126">
            <v>34285.35</v>
          </cell>
        </row>
        <row r="127">
          <cell r="A127">
            <v>2279</v>
          </cell>
          <cell r="B127" t="str">
            <v>CA</v>
          </cell>
          <cell r="C127">
            <v>101000</v>
          </cell>
          <cell r="D127" t="str">
            <v>JUNG,NGET ANE</v>
          </cell>
          <cell r="E127">
            <v>36585</v>
          </cell>
          <cell r="G127" t="str">
            <v>A</v>
          </cell>
          <cell r="H127">
            <v>1</v>
          </cell>
          <cell r="K127">
            <v>49676.25</v>
          </cell>
          <cell r="O127">
            <v>1152.03</v>
          </cell>
          <cell r="Q127">
            <v>16000</v>
          </cell>
          <cell r="R127">
            <v>66828.28</v>
          </cell>
        </row>
        <row r="128">
          <cell r="A128">
            <v>4330</v>
          </cell>
          <cell r="B128" t="str">
            <v>CA</v>
          </cell>
          <cell r="C128">
            <v>101000</v>
          </cell>
          <cell r="D128" t="str">
            <v>KEENAN,ZACHARY J.</v>
          </cell>
          <cell r="E128">
            <v>38656</v>
          </cell>
          <cell r="G128" t="str">
            <v>A</v>
          </cell>
          <cell r="H128">
            <v>1</v>
          </cell>
          <cell r="K128">
            <v>4510.62</v>
          </cell>
          <cell r="Q128">
            <v>200</v>
          </cell>
          <cell r="R128">
            <v>4710.62</v>
          </cell>
        </row>
        <row r="129">
          <cell r="A129">
            <v>2261</v>
          </cell>
          <cell r="B129" t="str">
            <v>CA</v>
          </cell>
          <cell r="C129">
            <v>101000</v>
          </cell>
          <cell r="D129" t="str">
            <v>KENNEDY,KRISTIN M</v>
          </cell>
          <cell r="E129">
            <v>36570</v>
          </cell>
          <cell r="G129" t="str">
            <v>A</v>
          </cell>
          <cell r="H129">
            <v>1</v>
          </cell>
          <cell r="K129">
            <v>67122.17</v>
          </cell>
          <cell r="Q129">
            <v>16490.3</v>
          </cell>
          <cell r="R129">
            <v>83612.47</v>
          </cell>
        </row>
        <row r="130">
          <cell r="A130">
            <v>4326</v>
          </cell>
          <cell r="B130" t="str">
            <v>CA</v>
          </cell>
          <cell r="C130">
            <v>101000</v>
          </cell>
          <cell r="D130" t="str">
            <v>KIM,ARLENE</v>
          </cell>
          <cell r="E130">
            <v>38649</v>
          </cell>
          <cell r="G130" t="str">
            <v>A</v>
          </cell>
          <cell r="H130">
            <v>1</v>
          </cell>
          <cell r="K130">
            <v>4666.3500000000004</v>
          </cell>
          <cell r="Q130">
            <v>200</v>
          </cell>
          <cell r="R130">
            <v>4866.3500000000004</v>
          </cell>
        </row>
        <row r="131">
          <cell r="A131">
            <v>2254</v>
          </cell>
          <cell r="B131" t="str">
            <v>CA</v>
          </cell>
          <cell r="C131">
            <v>101000</v>
          </cell>
          <cell r="D131" t="str">
            <v>LIM,SANTIAGO</v>
          </cell>
          <cell r="E131">
            <v>36563</v>
          </cell>
          <cell r="G131" t="str">
            <v>A</v>
          </cell>
          <cell r="H131">
            <v>1</v>
          </cell>
          <cell r="K131">
            <v>58090.41</v>
          </cell>
          <cell r="O131">
            <v>1398.78</v>
          </cell>
          <cell r="Q131">
            <v>7725</v>
          </cell>
          <cell r="R131">
            <v>67214.19</v>
          </cell>
        </row>
        <row r="132">
          <cell r="A132">
            <v>3332</v>
          </cell>
          <cell r="B132" t="str">
            <v>CA</v>
          </cell>
          <cell r="C132">
            <v>101000</v>
          </cell>
          <cell r="D132" t="str">
            <v>LOKUMAL,SATESH P.</v>
          </cell>
          <cell r="E132">
            <v>37326</v>
          </cell>
          <cell r="G132" t="str">
            <v>A</v>
          </cell>
          <cell r="H132">
            <v>1</v>
          </cell>
          <cell r="K132">
            <v>33549.18</v>
          </cell>
          <cell r="O132">
            <v>437.58</v>
          </cell>
          <cell r="P132">
            <v>1893.38</v>
          </cell>
          <cell r="Q132">
            <v>2250</v>
          </cell>
          <cell r="R132">
            <v>38130.14</v>
          </cell>
        </row>
        <row r="133">
          <cell r="A133">
            <v>4334</v>
          </cell>
          <cell r="B133" t="str">
            <v>CA</v>
          </cell>
          <cell r="C133">
            <v>101000</v>
          </cell>
          <cell r="D133" t="str">
            <v>MAGNUSON,GINA M.</v>
          </cell>
          <cell r="E133">
            <v>38652</v>
          </cell>
          <cell r="G133" t="str">
            <v>A</v>
          </cell>
          <cell r="H133">
            <v>1</v>
          </cell>
          <cell r="K133">
            <v>4181.55</v>
          </cell>
          <cell r="Q133">
            <v>200</v>
          </cell>
          <cell r="R133">
            <v>4381.55</v>
          </cell>
        </row>
        <row r="134">
          <cell r="A134">
            <v>3973</v>
          </cell>
          <cell r="B134" t="str">
            <v>CA</v>
          </cell>
          <cell r="C134">
            <v>101000</v>
          </cell>
          <cell r="D134" t="str">
            <v>MANSKA,DARREN J</v>
          </cell>
          <cell r="E134">
            <v>38334</v>
          </cell>
          <cell r="F134">
            <v>38442</v>
          </cell>
          <cell r="G134" t="str">
            <v>T</v>
          </cell>
          <cell r="J134">
            <v>1</v>
          </cell>
          <cell r="K134">
            <v>2000</v>
          </cell>
          <cell r="R134">
            <v>2000</v>
          </cell>
        </row>
        <row r="135">
          <cell r="A135">
            <v>4017</v>
          </cell>
          <cell r="B135" t="str">
            <v>CA</v>
          </cell>
          <cell r="C135">
            <v>101000</v>
          </cell>
          <cell r="D135" t="str">
            <v>MARTIN,BRYAN WADE</v>
          </cell>
          <cell r="E135">
            <v>38405</v>
          </cell>
          <cell r="G135" t="str">
            <v>A</v>
          </cell>
          <cell r="H135">
            <v>1</v>
          </cell>
          <cell r="K135">
            <v>25120.95</v>
          </cell>
          <cell r="P135">
            <v>720.02</v>
          </cell>
          <cell r="Q135">
            <v>1400</v>
          </cell>
          <cell r="R135">
            <v>27240.97</v>
          </cell>
        </row>
        <row r="136">
          <cell r="A136">
            <v>4331</v>
          </cell>
          <cell r="B136" t="str">
            <v>CA</v>
          </cell>
          <cell r="C136">
            <v>101000</v>
          </cell>
          <cell r="D136" t="str">
            <v>MCCORMACK-LANE,KEVIN</v>
          </cell>
          <cell r="E136">
            <v>38656</v>
          </cell>
          <cell r="G136" t="str">
            <v>A</v>
          </cell>
          <cell r="H136">
            <v>1</v>
          </cell>
          <cell r="K136">
            <v>4639.26</v>
          </cell>
          <cell r="Q136">
            <v>200</v>
          </cell>
          <cell r="R136">
            <v>4839.26</v>
          </cell>
        </row>
        <row r="137">
          <cell r="A137">
            <v>4031</v>
          </cell>
          <cell r="B137" t="str">
            <v>CA</v>
          </cell>
          <cell r="C137">
            <v>101000</v>
          </cell>
          <cell r="D137" t="str">
            <v>NEVILS,GINA  K.</v>
          </cell>
          <cell r="E137">
            <v>38412</v>
          </cell>
          <cell r="G137" t="str">
            <v>A</v>
          </cell>
          <cell r="H137">
            <v>1</v>
          </cell>
          <cell r="K137">
            <v>30067.46</v>
          </cell>
          <cell r="P137">
            <v>7190.53</v>
          </cell>
          <cell r="Q137">
            <v>3750</v>
          </cell>
          <cell r="R137">
            <v>41007.99</v>
          </cell>
        </row>
        <row r="138">
          <cell r="A138">
            <v>3464</v>
          </cell>
          <cell r="B138" t="str">
            <v>CA</v>
          </cell>
          <cell r="C138">
            <v>101000</v>
          </cell>
          <cell r="D138" t="str">
            <v>PHAM,NGHI</v>
          </cell>
          <cell r="E138">
            <v>37613</v>
          </cell>
          <cell r="F138">
            <v>38414</v>
          </cell>
          <cell r="G138" t="str">
            <v>T</v>
          </cell>
          <cell r="J138">
            <v>1</v>
          </cell>
          <cell r="K138">
            <v>6305.28</v>
          </cell>
          <cell r="N138">
            <v>755.75</v>
          </cell>
          <cell r="O138">
            <v>272.16000000000003</v>
          </cell>
          <cell r="P138">
            <v>3100.08</v>
          </cell>
          <cell r="R138">
            <v>10433.27</v>
          </cell>
        </row>
        <row r="139">
          <cell r="A139">
            <v>4067</v>
          </cell>
          <cell r="B139" t="str">
            <v>CA</v>
          </cell>
          <cell r="C139">
            <v>101000</v>
          </cell>
          <cell r="D139" t="str">
            <v>PULVER,DANIEL M.</v>
          </cell>
          <cell r="E139">
            <v>38443</v>
          </cell>
          <cell r="F139">
            <v>38646</v>
          </cell>
          <cell r="G139" t="str">
            <v>T</v>
          </cell>
          <cell r="J139">
            <v>1</v>
          </cell>
          <cell r="K139">
            <v>17647.87</v>
          </cell>
          <cell r="N139">
            <v>132.58000000000001</v>
          </cell>
          <cell r="P139">
            <v>2689.52</v>
          </cell>
          <cell r="Q139">
            <v>200</v>
          </cell>
          <cell r="R139">
            <v>20669.97</v>
          </cell>
        </row>
        <row r="140">
          <cell r="A140">
            <v>4157</v>
          </cell>
          <cell r="B140" t="str">
            <v>CA</v>
          </cell>
          <cell r="C140">
            <v>101000</v>
          </cell>
          <cell r="D140" t="str">
            <v>RENFRO,ALANA N</v>
          </cell>
          <cell r="E140">
            <v>38523</v>
          </cell>
          <cell r="G140" t="str">
            <v>A</v>
          </cell>
          <cell r="H140">
            <v>1</v>
          </cell>
          <cell r="K140">
            <v>15487.02</v>
          </cell>
          <cell r="P140">
            <v>862.93</v>
          </cell>
          <cell r="Q140">
            <v>1000</v>
          </cell>
          <cell r="R140">
            <v>17349.95</v>
          </cell>
        </row>
        <row r="141">
          <cell r="A141">
            <v>3628</v>
          </cell>
          <cell r="B141" t="str">
            <v>CA</v>
          </cell>
          <cell r="C141">
            <v>101000</v>
          </cell>
          <cell r="D141" t="str">
            <v>RICHARDS,DYLAN H</v>
          </cell>
          <cell r="E141">
            <v>37991</v>
          </cell>
          <cell r="G141" t="str">
            <v>A</v>
          </cell>
          <cell r="H141">
            <v>1</v>
          </cell>
          <cell r="K141">
            <v>32093.14</v>
          </cell>
          <cell r="O141">
            <v>15.65</v>
          </cell>
          <cell r="P141">
            <v>6633.93</v>
          </cell>
          <cell r="Q141">
            <v>3800</v>
          </cell>
          <cell r="R141">
            <v>42542.720000000001</v>
          </cell>
        </row>
        <row r="142">
          <cell r="A142">
            <v>2085</v>
          </cell>
          <cell r="B142" t="str">
            <v>CA</v>
          </cell>
          <cell r="C142">
            <v>101000</v>
          </cell>
          <cell r="D142" t="str">
            <v>SPILLANE,DANIEL C</v>
          </cell>
          <cell r="E142">
            <v>36325</v>
          </cell>
          <cell r="G142" t="str">
            <v>A</v>
          </cell>
          <cell r="H142">
            <v>1</v>
          </cell>
          <cell r="K142">
            <v>112478.74</v>
          </cell>
          <cell r="Q142">
            <v>30000</v>
          </cell>
          <cell r="R142">
            <v>142478.74</v>
          </cell>
        </row>
        <row r="143">
          <cell r="A143">
            <v>4253</v>
          </cell>
          <cell r="B143" t="str">
            <v>CA</v>
          </cell>
          <cell r="C143">
            <v>101000</v>
          </cell>
          <cell r="D143" t="str">
            <v>SUMMERS,JENNIFER D</v>
          </cell>
          <cell r="E143">
            <v>38586</v>
          </cell>
          <cell r="G143" t="str">
            <v>A</v>
          </cell>
          <cell r="H143">
            <v>1</v>
          </cell>
          <cell r="K143">
            <v>14831.73</v>
          </cell>
          <cell r="Q143">
            <v>3500</v>
          </cell>
          <cell r="R143">
            <v>18331.73</v>
          </cell>
        </row>
        <row r="144">
          <cell r="A144">
            <v>4072</v>
          </cell>
          <cell r="B144" t="str">
            <v>CA</v>
          </cell>
          <cell r="C144">
            <v>101000</v>
          </cell>
          <cell r="D144" t="str">
            <v>WENCESLAO,WILDA A.</v>
          </cell>
          <cell r="E144">
            <v>38446</v>
          </cell>
          <cell r="G144" t="str">
            <v>A</v>
          </cell>
          <cell r="H144">
            <v>1</v>
          </cell>
          <cell r="K144">
            <v>17860.8</v>
          </cell>
          <cell r="P144">
            <v>1238.6600000000001</v>
          </cell>
          <cell r="Q144">
            <v>1100</v>
          </cell>
          <cell r="R144">
            <v>20199.46</v>
          </cell>
        </row>
        <row r="145">
          <cell r="A145">
            <v>4215</v>
          </cell>
          <cell r="B145" t="str">
            <v>CA</v>
          </cell>
          <cell r="C145">
            <v>101000</v>
          </cell>
          <cell r="D145" t="str">
            <v>WHITE,SHAWN  P.</v>
          </cell>
          <cell r="E145">
            <v>38565</v>
          </cell>
          <cell r="G145" t="str">
            <v>A</v>
          </cell>
          <cell r="H145">
            <v>1</v>
          </cell>
          <cell r="K145">
            <v>12363.17</v>
          </cell>
          <cell r="P145">
            <v>1822.75</v>
          </cell>
          <cell r="Q145">
            <v>1000</v>
          </cell>
          <cell r="R145">
            <v>15185.92</v>
          </cell>
        </row>
        <row r="146">
          <cell r="A146">
            <v>3974</v>
          </cell>
          <cell r="B146" t="str">
            <v>CA</v>
          </cell>
          <cell r="C146">
            <v>101000</v>
          </cell>
          <cell r="D146" t="str">
            <v>WU,CHUN NAI</v>
          </cell>
          <cell r="E146">
            <v>38362</v>
          </cell>
          <cell r="F146">
            <v>38506</v>
          </cell>
          <cell r="G146" t="str">
            <v>T</v>
          </cell>
          <cell r="J146">
            <v>1</v>
          </cell>
          <cell r="K146">
            <v>4234.2</v>
          </cell>
          <cell r="R146">
            <v>4234.2</v>
          </cell>
        </row>
        <row r="147">
          <cell r="A147">
            <v>4062</v>
          </cell>
          <cell r="B147" t="str">
            <v>CA</v>
          </cell>
          <cell r="C147" t="str">
            <v>1011AK</v>
          </cell>
          <cell r="D147" t="str">
            <v>SHAULIS,ALLISON</v>
          </cell>
          <cell r="E147">
            <v>38439</v>
          </cell>
          <cell r="G147" t="str">
            <v>A</v>
          </cell>
          <cell r="H147">
            <v>1</v>
          </cell>
          <cell r="K147">
            <v>25808.11</v>
          </cell>
          <cell r="P147">
            <v>1533.04</v>
          </cell>
          <cell r="Q147">
            <v>3350</v>
          </cell>
          <cell r="R147">
            <v>30691.15</v>
          </cell>
        </row>
        <row r="148">
          <cell r="A148">
            <v>3649</v>
          </cell>
          <cell r="B148" t="str">
            <v>CA</v>
          </cell>
          <cell r="C148">
            <v>101100</v>
          </cell>
          <cell r="D148" t="str">
            <v>BEST,BRADFORD E</v>
          </cell>
          <cell r="E148">
            <v>38026</v>
          </cell>
          <cell r="G148" t="str">
            <v>A</v>
          </cell>
          <cell r="H148">
            <v>1</v>
          </cell>
          <cell r="K148">
            <v>54312.47</v>
          </cell>
          <cell r="O148">
            <v>792.28</v>
          </cell>
          <cell r="Q148">
            <v>5750</v>
          </cell>
          <cell r="R148">
            <v>60854.75</v>
          </cell>
        </row>
        <row r="149">
          <cell r="A149">
            <v>4043</v>
          </cell>
          <cell r="B149" t="str">
            <v>CA</v>
          </cell>
          <cell r="C149">
            <v>101100</v>
          </cell>
          <cell r="D149" t="str">
            <v>CANNON,LANCE V</v>
          </cell>
          <cell r="E149">
            <v>38421</v>
          </cell>
          <cell r="F149">
            <v>38588</v>
          </cell>
          <cell r="G149" t="str">
            <v>T</v>
          </cell>
          <cell r="J149">
            <v>1</v>
          </cell>
          <cell r="K149">
            <v>83254.740000000005</v>
          </cell>
          <cell r="N149">
            <v>710.96</v>
          </cell>
          <cell r="Q149">
            <v>32500</v>
          </cell>
          <cell r="R149">
            <v>116465.70000000001</v>
          </cell>
        </row>
        <row r="150">
          <cell r="A150">
            <v>4006</v>
          </cell>
          <cell r="B150" t="str">
            <v>CA</v>
          </cell>
          <cell r="C150">
            <v>101100</v>
          </cell>
          <cell r="D150" t="str">
            <v>CONSTANTINI,EMILY J</v>
          </cell>
          <cell r="E150">
            <v>38392</v>
          </cell>
          <cell r="F150">
            <v>38580</v>
          </cell>
          <cell r="G150" t="str">
            <v>T</v>
          </cell>
          <cell r="J150">
            <v>1</v>
          </cell>
          <cell r="K150">
            <v>23538.39</v>
          </cell>
          <cell r="N150">
            <v>478.88</v>
          </cell>
          <cell r="Q150">
            <v>13185.5</v>
          </cell>
          <cell r="R150">
            <v>37202.770000000004</v>
          </cell>
        </row>
        <row r="151">
          <cell r="A151">
            <v>3544</v>
          </cell>
          <cell r="B151" t="str">
            <v>CA</v>
          </cell>
          <cell r="C151">
            <v>101100</v>
          </cell>
          <cell r="D151" t="str">
            <v>ENYEDI,MATTHEW K</v>
          </cell>
          <cell r="E151">
            <v>37809</v>
          </cell>
          <cell r="G151" t="str">
            <v>A</v>
          </cell>
          <cell r="H151">
            <v>1</v>
          </cell>
          <cell r="K151">
            <v>71875</v>
          </cell>
          <cell r="O151">
            <v>1153.8</v>
          </cell>
          <cell r="Q151">
            <v>50000</v>
          </cell>
          <cell r="R151">
            <v>123028.8</v>
          </cell>
        </row>
        <row r="152">
          <cell r="A152">
            <v>4324</v>
          </cell>
          <cell r="B152" t="str">
            <v>CA</v>
          </cell>
          <cell r="C152">
            <v>101100</v>
          </cell>
          <cell r="D152" t="str">
            <v>FREITAS-MERCADO,C R</v>
          </cell>
          <cell r="E152">
            <v>38649</v>
          </cell>
          <cell r="G152" t="str">
            <v>A</v>
          </cell>
          <cell r="H152">
            <v>1</v>
          </cell>
          <cell r="K152">
            <v>6490.17</v>
          </cell>
          <cell r="R152">
            <v>6490.17</v>
          </cell>
        </row>
        <row r="153">
          <cell r="A153">
            <v>3501</v>
          </cell>
          <cell r="B153" t="str">
            <v>CA</v>
          </cell>
          <cell r="C153">
            <v>101100</v>
          </cell>
          <cell r="D153" t="str">
            <v>GALLMAN,TRACY L.</v>
          </cell>
          <cell r="E153">
            <v>37725</v>
          </cell>
          <cell r="G153" t="str">
            <v>A</v>
          </cell>
          <cell r="H153">
            <v>1</v>
          </cell>
          <cell r="K153">
            <v>157000.04</v>
          </cell>
          <cell r="Q153">
            <v>90001.5</v>
          </cell>
          <cell r="R153">
            <v>247001.54</v>
          </cell>
        </row>
        <row r="154">
          <cell r="A154">
            <v>3863</v>
          </cell>
          <cell r="B154" t="str">
            <v>CA</v>
          </cell>
          <cell r="C154">
            <v>101100</v>
          </cell>
          <cell r="D154" t="str">
            <v>MCGINNESS,MATTHEW</v>
          </cell>
          <cell r="E154">
            <v>38243</v>
          </cell>
          <cell r="G154" t="str">
            <v>A</v>
          </cell>
          <cell r="H154">
            <v>1</v>
          </cell>
          <cell r="K154">
            <v>141250.04</v>
          </cell>
          <cell r="Q154">
            <v>35000</v>
          </cell>
          <cell r="R154">
            <v>176250.04</v>
          </cell>
        </row>
        <row r="155">
          <cell r="A155">
            <v>2347</v>
          </cell>
          <cell r="B155" t="str">
            <v>CA</v>
          </cell>
          <cell r="C155">
            <v>101100</v>
          </cell>
          <cell r="D155" t="str">
            <v>MCLAUGHLIN,JOHN J.</v>
          </cell>
          <cell r="E155">
            <v>36647</v>
          </cell>
          <cell r="G155" t="str">
            <v>A</v>
          </cell>
          <cell r="H155">
            <v>1</v>
          </cell>
          <cell r="K155">
            <v>42801.58</v>
          </cell>
          <cell r="O155">
            <v>846.12</v>
          </cell>
          <cell r="Q155">
            <v>18206</v>
          </cell>
          <cell r="R155">
            <v>61853.700000000004</v>
          </cell>
        </row>
        <row r="156">
          <cell r="A156">
            <v>3781</v>
          </cell>
          <cell r="B156" t="str">
            <v>CA</v>
          </cell>
          <cell r="C156">
            <v>101100</v>
          </cell>
          <cell r="D156" t="str">
            <v>MEANEY,ANGELA J.</v>
          </cell>
          <cell r="E156">
            <v>38197</v>
          </cell>
          <cell r="G156" t="str">
            <v>A</v>
          </cell>
          <cell r="H156">
            <v>1</v>
          </cell>
          <cell r="K156">
            <v>43812.5</v>
          </cell>
          <cell r="O156">
            <v>216.34</v>
          </cell>
          <cell r="Q156">
            <v>26982</v>
          </cell>
          <cell r="R156">
            <v>71010.84</v>
          </cell>
        </row>
        <row r="157">
          <cell r="A157">
            <v>3669</v>
          </cell>
          <cell r="B157" t="str">
            <v>CA</v>
          </cell>
          <cell r="C157">
            <v>101100</v>
          </cell>
          <cell r="D157" t="str">
            <v>MORRISSEY,WILLIAM P. JR</v>
          </cell>
          <cell r="E157">
            <v>38054</v>
          </cell>
          <cell r="G157" t="str">
            <v>A</v>
          </cell>
          <cell r="H157">
            <v>1</v>
          </cell>
          <cell r="K157">
            <v>266656.25</v>
          </cell>
          <cell r="Q157">
            <v>89964.17</v>
          </cell>
          <cell r="R157">
            <v>356620.42</v>
          </cell>
        </row>
        <row r="158">
          <cell r="A158">
            <v>3828</v>
          </cell>
          <cell r="B158" t="str">
            <v>CA</v>
          </cell>
          <cell r="C158">
            <v>101100</v>
          </cell>
          <cell r="D158" t="str">
            <v>SUTTER,CHERYL A.</v>
          </cell>
          <cell r="E158">
            <v>38210</v>
          </cell>
          <cell r="G158" t="str">
            <v>A</v>
          </cell>
          <cell r="H158">
            <v>1</v>
          </cell>
          <cell r="K158">
            <v>45272.88</v>
          </cell>
          <cell r="Q158">
            <v>26028</v>
          </cell>
          <cell r="R158">
            <v>71300.88</v>
          </cell>
        </row>
        <row r="159">
          <cell r="A159">
            <v>3919</v>
          </cell>
          <cell r="B159" t="str">
            <v>CA</v>
          </cell>
          <cell r="C159">
            <v>101100</v>
          </cell>
          <cell r="D159" t="str">
            <v>VAN CALCAR,ELISABETH</v>
          </cell>
          <cell r="E159">
            <v>38306</v>
          </cell>
          <cell r="G159" t="str">
            <v>A</v>
          </cell>
          <cell r="H159">
            <v>1</v>
          </cell>
          <cell r="K159">
            <v>35104.14</v>
          </cell>
          <cell r="P159">
            <v>9086.89</v>
          </cell>
          <cell r="Q159">
            <v>3550</v>
          </cell>
          <cell r="R159">
            <v>47741.03</v>
          </cell>
        </row>
        <row r="160">
          <cell r="A160">
            <v>3490</v>
          </cell>
          <cell r="B160" t="str">
            <v>CA</v>
          </cell>
          <cell r="C160">
            <v>101100</v>
          </cell>
          <cell r="D160" t="str">
            <v>WHITWORTH,RICHARD H.</v>
          </cell>
          <cell r="E160">
            <v>37697</v>
          </cell>
          <cell r="G160" t="str">
            <v>A</v>
          </cell>
          <cell r="H160">
            <v>1</v>
          </cell>
          <cell r="K160">
            <v>44416.67</v>
          </cell>
          <cell r="O160">
            <v>330.76</v>
          </cell>
          <cell r="Q160">
            <v>8700</v>
          </cell>
          <cell r="R160">
            <v>53447.43</v>
          </cell>
        </row>
        <row r="161">
          <cell r="A161">
            <v>3759</v>
          </cell>
          <cell r="B161" t="str">
            <v>CA</v>
          </cell>
          <cell r="C161">
            <v>101130</v>
          </cell>
          <cell r="D161" t="str">
            <v>HILL,TIMOTHY S.</v>
          </cell>
          <cell r="E161">
            <v>38166</v>
          </cell>
          <cell r="F161">
            <v>38674</v>
          </cell>
          <cell r="G161" t="str">
            <v>T</v>
          </cell>
          <cell r="J161">
            <v>1</v>
          </cell>
          <cell r="K161">
            <v>47500</v>
          </cell>
          <cell r="N161">
            <v>275.70999999999998</v>
          </cell>
          <cell r="O161">
            <v>129.80000000000001</v>
          </cell>
          <cell r="Q161">
            <v>18563</v>
          </cell>
          <cell r="R161">
            <v>66468.510000000009</v>
          </cell>
        </row>
        <row r="162">
          <cell r="A162">
            <v>3839</v>
          </cell>
          <cell r="B162" t="str">
            <v>CA</v>
          </cell>
          <cell r="C162">
            <v>101130</v>
          </cell>
          <cell r="D162" t="str">
            <v>SARNE,PATRICK G.</v>
          </cell>
          <cell r="E162">
            <v>38222</v>
          </cell>
          <cell r="G162" t="str">
            <v>A</v>
          </cell>
          <cell r="H162">
            <v>1</v>
          </cell>
          <cell r="K162">
            <v>43812.5</v>
          </cell>
          <cell r="O162">
            <v>173.07</v>
          </cell>
          <cell r="Q162">
            <v>24021.9</v>
          </cell>
          <cell r="R162">
            <v>68007.47</v>
          </cell>
        </row>
        <row r="163">
          <cell r="A163">
            <v>3556</v>
          </cell>
          <cell r="B163" t="str">
            <v>CA</v>
          </cell>
          <cell r="C163">
            <v>101130</v>
          </cell>
          <cell r="D163" t="str">
            <v>WEBER,ROBIN L</v>
          </cell>
          <cell r="E163">
            <v>37831</v>
          </cell>
          <cell r="G163" t="str">
            <v>A</v>
          </cell>
          <cell r="H163">
            <v>1</v>
          </cell>
          <cell r="K163">
            <v>53968.79</v>
          </cell>
          <cell r="O163">
            <v>1269.18</v>
          </cell>
          <cell r="Q163">
            <v>6300</v>
          </cell>
          <cell r="R163">
            <v>61537.97</v>
          </cell>
        </row>
        <row r="164">
          <cell r="A164">
            <v>3083</v>
          </cell>
          <cell r="B164" t="str">
            <v>CA</v>
          </cell>
          <cell r="C164">
            <v>101200</v>
          </cell>
          <cell r="D164" t="str">
            <v>AGUILO,DARWIN T.</v>
          </cell>
          <cell r="E164">
            <v>36893</v>
          </cell>
          <cell r="G164" t="str">
            <v>A</v>
          </cell>
          <cell r="H164">
            <v>1</v>
          </cell>
          <cell r="K164">
            <v>38175.11</v>
          </cell>
          <cell r="O164">
            <v>905.04</v>
          </cell>
          <cell r="P164">
            <v>1354.67</v>
          </cell>
          <cell r="Q164">
            <v>4000</v>
          </cell>
          <cell r="R164">
            <v>44434.82</v>
          </cell>
        </row>
        <row r="165">
          <cell r="A165">
            <v>3461</v>
          </cell>
          <cell r="B165" t="str">
            <v>CA</v>
          </cell>
          <cell r="C165">
            <v>101200</v>
          </cell>
          <cell r="D165" t="str">
            <v>BALASUBRAMANIAN,M</v>
          </cell>
          <cell r="E165">
            <v>37599</v>
          </cell>
          <cell r="F165">
            <v>38352</v>
          </cell>
          <cell r="G165" t="str">
            <v>T</v>
          </cell>
          <cell r="J165">
            <v>1</v>
          </cell>
          <cell r="R165">
            <v>0</v>
          </cell>
        </row>
        <row r="166">
          <cell r="A166">
            <v>1117</v>
          </cell>
          <cell r="B166" t="str">
            <v>CA</v>
          </cell>
          <cell r="C166">
            <v>101200</v>
          </cell>
          <cell r="D166" t="str">
            <v>BOGGIONI,SUSAN</v>
          </cell>
          <cell r="E166">
            <v>34512</v>
          </cell>
          <cell r="G166" t="str">
            <v>A</v>
          </cell>
          <cell r="H166">
            <v>1</v>
          </cell>
          <cell r="K166">
            <v>62083.37</v>
          </cell>
          <cell r="O166">
            <v>115.38</v>
          </cell>
          <cell r="Q166">
            <v>20018.060000000001</v>
          </cell>
          <cell r="R166">
            <v>82216.81</v>
          </cell>
        </row>
        <row r="167">
          <cell r="A167">
            <v>3975</v>
          </cell>
          <cell r="B167" t="str">
            <v>CA</v>
          </cell>
          <cell r="C167">
            <v>101200</v>
          </cell>
          <cell r="D167" t="str">
            <v>CAREY,SHELENE MICHELLE</v>
          </cell>
          <cell r="E167">
            <v>38355</v>
          </cell>
          <cell r="F167">
            <v>38529</v>
          </cell>
          <cell r="G167" t="str">
            <v>T</v>
          </cell>
          <cell r="J167">
            <v>1</v>
          </cell>
          <cell r="K167">
            <v>9061</v>
          </cell>
          <cell r="P167">
            <v>416.55</v>
          </cell>
          <cell r="R167">
            <v>9477.5499999999993</v>
          </cell>
        </row>
        <row r="168">
          <cell r="A168">
            <v>3087</v>
          </cell>
          <cell r="B168" t="str">
            <v>CA</v>
          </cell>
          <cell r="C168">
            <v>101200</v>
          </cell>
          <cell r="D168" t="str">
            <v>CARRINGTON,LES C.</v>
          </cell>
          <cell r="E168">
            <v>36893</v>
          </cell>
          <cell r="G168" t="str">
            <v>A</v>
          </cell>
          <cell r="H168">
            <v>1</v>
          </cell>
          <cell r="K168">
            <v>35747.949999999997</v>
          </cell>
          <cell r="O168">
            <v>706.8</v>
          </cell>
          <cell r="P168">
            <v>2569.48</v>
          </cell>
          <cell r="Q168">
            <v>3600</v>
          </cell>
          <cell r="R168">
            <v>42624.23</v>
          </cell>
        </row>
        <row r="169">
          <cell r="A169">
            <v>4099</v>
          </cell>
          <cell r="B169" t="str">
            <v>CA</v>
          </cell>
          <cell r="C169">
            <v>101200</v>
          </cell>
          <cell r="D169" t="str">
            <v>COIL,HOLLY E.</v>
          </cell>
          <cell r="E169">
            <v>38474</v>
          </cell>
          <cell r="G169" t="str">
            <v>A</v>
          </cell>
          <cell r="H169">
            <v>1</v>
          </cell>
          <cell r="K169">
            <v>26048.15</v>
          </cell>
          <cell r="P169">
            <v>3209.36</v>
          </cell>
          <cell r="Q169">
            <v>2900</v>
          </cell>
          <cell r="R169">
            <v>32157.510000000002</v>
          </cell>
        </row>
        <row r="170">
          <cell r="A170">
            <v>1441</v>
          </cell>
          <cell r="B170" t="str">
            <v>CA</v>
          </cell>
          <cell r="C170">
            <v>101200</v>
          </cell>
          <cell r="D170" t="str">
            <v>COTE,MARLO T</v>
          </cell>
          <cell r="E170">
            <v>35324</v>
          </cell>
          <cell r="G170" t="str">
            <v>A</v>
          </cell>
          <cell r="H170">
            <v>1</v>
          </cell>
          <cell r="K170">
            <v>48043.07</v>
          </cell>
          <cell r="O170">
            <v>1488.4</v>
          </cell>
          <cell r="Q170">
            <v>7316.12</v>
          </cell>
          <cell r="R170">
            <v>56847.590000000004</v>
          </cell>
        </row>
        <row r="171">
          <cell r="A171">
            <v>3917</v>
          </cell>
          <cell r="B171" t="str">
            <v>CA</v>
          </cell>
          <cell r="C171">
            <v>101200</v>
          </cell>
          <cell r="D171" t="str">
            <v>DURAN,MICAELA L.</v>
          </cell>
          <cell r="E171">
            <v>38301</v>
          </cell>
          <cell r="G171" t="str">
            <v>A</v>
          </cell>
          <cell r="H171">
            <v>1</v>
          </cell>
          <cell r="K171">
            <v>34680.019999999997</v>
          </cell>
          <cell r="P171">
            <v>1872.42</v>
          </cell>
          <cell r="Q171">
            <v>3556.89</v>
          </cell>
          <cell r="R171">
            <v>40109.329999999994</v>
          </cell>
        </row>
        <row r="172">
          <cell r="A172">
            <v>1606</v>
          </cell>
          <cell r="B172" t="str">
            <v>CA</v>
          </cell>
          <cell r="C172">
            <v>101200</v>
          </cell>
          <cell r="D172" t="str">
            <v>EATON,JONATHAN G</v>
          </cell>
          <cell r="E172">
            <v>35597</v>
          </cell>
          <cell r="G172" t="str">
            <v>A</v>
          </cell>
          <cell r="H172">
            <v>1</v>
          </cell>
          <cell r="K172">
            <v>287500</v>
          </cell>
          <cell r="Q172">
            <v>130000</v>
          </cell>
          <cell r="R172">
            <v>417500</v>
          </cell>
        </row>
        <row r="173">
          <cell r="A173">
            <v>3182</v>
          </cell>
          <cell r="B173" t="str">
            <v>CA</v>
          </cell>
          <cell r="C173">
            <v>101200</v>
          </cell>
          <cell r="D173" t="str">
            <v>FELL,MIA D.</v>
          </cell>
          <cell r="E173">
            <v>36987</v>
          </cell>
          <cell r="G173" t="str">
            <v>A</v>
          </cell>
          <cell r="H173">
            <v>1</v>
          </cell>
          <cell r="K173">
            <v>43125</v>
          </cell>
          <cell r="P173">
            <v>757.18</v>
          </cell>
          <cell r="Q173">
            <v>11345.77</v>
          </cell>
          <cell r="R173">
            <v>55227.95</v>
          </cell>
        </row>
        <row r="174">
          <cell r="A174">
            <v>4185</v>
          </cell>
          <cell r="B174" t="str">
            <v>CA</v>
          </cell>
          <cell r="C174">
            <v>101200</v>
          </cell>
          <cell r="D174" t="str">
            <v>GARCIA,CHRISTOPHER J.</v>
          </cell>
          <cell r="E174">
            <v>38538</v>
          </cell>
          <cell r="G174" t="str">
            <v>A</v>
          </cell>
          <cell r="H174">
            <v>1</v>
          </cell>
          <cell r="K174">
            <v>17906.66</v>
          </cell>
          <cell r="P174">
            <v>194.81</v>
          </cell>
          <cell r="Q174">
            <v>976</v>
          </cell>
          <cell r="R174">
            <v>19077.47</v>
          </cell>
        </row>
        <row r="175">
          <cell r="A175">
            <v>3673</v>
          </cell>
          <cell r="B175" t="str">
            <v>CA</v>
          </cell>
          <cell r="C175">
            <v>101200</v>
          </cell>
          <cell r="D175" t="str">
            <v>HERRERA,JARED C.</v>
          </cell>
          <cell r="E175">
            <v>38061</v>
          </cell>
          <cell r="F175">
            <v>38541</v>
          </cell>
          <cell r="G175" t="str">
            <v>T</v>
          </cell>
          <cell r="J175">
            <v>1</v>
          </cell>
          <cell r="K175">
            <v>19095.12</v>
          </cell>
          <cell r="N175">
            <v>655.67</v>
          </cell>
          <cell r="O175">
            <v>105.3</v>
          </cell>
          <cell r="P175">
            <v>2030.8</v>
          </cell>
          <cell r="Q175">
            <v>500</v>
          </cell>
          <cell r="R175">
            <v>22386.889999999996</v>
          </cell>
        </row>
        <row r="176">
          <cell r="A176">
            <v>3833</v>
          </cell>
          <cell r="B176" t="str">
            <v>CA</v>
          </cell>
          <cell r="C176">
            <v>101200</v>
          </cell>
          <cell r="D176" t="str">
            <v>HOGAN,KEVIN M.</v>
          </cell>
          <cell r="E176">
            <v>38214</v>
          </cell>
          <cell r="G176" t="str">
            <v>A</v>
          </cell>
          <cell r="H176">
            <v>1</v>
          </cell>
          <cell r="K176">
            <v>194874.96</v>
          </cell>
          <cell r="Q176">
            <v>65737.59</v>
          </cell>
          <cell r="R176">
            <v>260612.55</v>
          </cell>
        </row>
        <row r="177">
          <cell r="A177">
            <v>3378</v>
          </cell>
          <cell r="B177" t="str">
            <v>CA</v>
          </cell>
          <cell r="C177">
            <v>101200</v>
          </cell>
          <cell r="D177" t="str">
            <v>JACKSON,JAY W.</v>
          </cell>
          <cell r="E177">
            <v>37431</v>
          </cell>
          <cell r="G177" t="str">
            <v>A</v>
          </cell>
          <cell r="H177">
            <v>1</v>
          </cell>
          <cell r="K177">
            <v>38544.32</v>
          </cell>
          <cell r="O177">
            <v>134.63999999999999</v>
          </cell>
          <cell r="P177">
            <v>2164.2399999999998</v>
          </cell>
          <cell r="Q177">
            <v>9783.36</v>
          </cell>
          <cell r="R177">
            <v>50626.559999999998</v>
          </cell>
        </row>
        <row r="178">
          <cell r="A178">
            <v>3574</v>
          </cell>
          <cell r="B178" t="str">
            <v>CA</v>
          </cell>
          <cell r="C178">
            <v>101200</v>
          </cell>
          <cell r="D178" t="str">
            <v>LUZZI,PAULA R</v>
          </cell>
          <cell r="E178">
            <v>37872</v>
          </cell>
          <cell r="G178" t="str">
            <v>A</v>
          </cell>
          <cell r="H178">
            <v>1</v>
          </cell>
          <cell r="K178">
            <v>41208.410000000003</v>
          </cell>
          <cell r="O178">
            <v>299.75</v>
          </cell>
          <cell r="P178">
            <v>124.03</v>
          </cell>
          <cell r="Q178">
            <v>6748.36</v>
          </cell>
          <cell r="R178">
            <v>48380.55</v>
          </cell>
        </row>
        <row r="179">
          <cell r="A179">
            <v>3705</v>
          </cell>
          <cell r="B179" t="str">
            <v>CA</v>
          </cell>
          <cell r="C179">
            <v>101200</v>
          </cell>
          <cell r="D179" t="str">
            <v>RAMSEY,MARK C.</v>
          </cell>
          <cell r="E179">
            <v>38107</v>
          </cell>
          <cell r="G179" t="str">
            <v>A</v>
          </cell>
          <cell r="H179">
            <v>1</v>
          </cell>
          <cell r="K179">
            <v>31344.15</v>
          </cell>
          <cell r="O179">
            <v>59.64</v>
          </cell>
          <cell r="P179">
            <v>1590.82</v>
          </cell>
          <cell r="Q179">
            <v>1500</v>
          </cell>
          <cell r="R179">
            <v>34494.61</v>
          </cell>
        </row>
        <row r="180">
          <cell r="A180">
            <v>3595</v>
          </cell>
          <cell r="B180" t="str">
            <v>CA</v>
          </cell>
          <cell r="C180">
            <v>101200</v>
          </cell>
          <cell r="D180" t="str">
            <v>REYNOLDS-HALE,JAMES V</v>
          </cell>
          <cell r="E180">
            <v>37921</v>
          </cell>
          <cell r="G180" t="str">
            <v>A</v>
          </cell>
          <cell r="H180">
            <v>1</v>
          </cell>
          <cell r="K180">
            <v>179687.5</v>
          </cell>
          <cell r="Q180">
            <v>24500</v>
          </cell>
          <cell r="R180">
            <v>204187.5</v>
          </cell>
        </row>
        <row r="181">
          <cell r="A181">
            <v>3207</v>
          </cell>
          <cell r="B181" t="str">
            <v>CA</v>
          </cell>
          <cell r="C181">
            <v>101200</v>
          </cell>
          <cell r="D181" t="str">
            <v>ROMEIS,KATHRYN R.</v>
          </cell>
          <cell r="E181">
            <v>37012</v>
          </cell>
          <cell r="G181" t="str">
            <v>A</v>
          </cell>
          <cell r="H181">
            <v>1</v>
          </cell>
          <cell r="K181">
            <v>44775</v>
          </cell>
          <cell r="O181">
            <v>519.21</v>
          </cell>
          <cell r="Q181">
            <v>7200</v>
          </cell>
          <cell r="R181">
            <v>52494.21</v>
          </cell>
        </row>
        <row r="182">
          <cell r="A182">
            <v>3766</v>
          </cell>
          <cell r="B182" t="str">
            <v>CA</v>
          </cell>
          <cell r="C182">
            <v>101200</v>
          </cell>
          <cell r="D182" t="str">
            <v>THOMAS,BETH E.</v>
          </cell>
          <cell r="E182">
            <v>38169</v>
          </cell>
          <cell r="F182">
            <v>38463</v>
          </cell>
          <cell r="G182" t="str">
            <v>T</v>
          </cell>
          <cell r="J182">
            <v>1</v>
          </cell>
          <cell r="K182">
            <v>13203.2</v>
          </cell>
          <cell r="N182">
            <v>592.47</v>
          </cell>
          <cell r="O182">
            <v>248.07</v>
          </cell>
          <cell r="P182">
            <v>3139.6</v>
          </cell>
          <cell r="R182">
            <v>17183.34</v>
          </cell>
        </row>
        <row r="183">
          <cell r="A183">
            <v>4108</v>
          </cell>
          <cell r="B183" t="str">
            <v>CA</v>
          </cell>
          <cell r="C183">
            <v>101200</v>
          </cell>
          <cell r="D183" t="str">
            <v>WENNER,CHRIS J.</v>
          </cell>
          <cell r="E183">
            <v>38471</v>
          </cell>
          <cell r="G183" t="str">
            <v>A</v>
          </cell>
          <cell r="H183">
            <v>1</v>
          </cell>
          <cell r="K183">
            <v>23860.29</v>
          </cell>
          <cell r="P183">
            <v>1642.78</v>
          </cell>
          <cell r="Q183">
            <v>2751.85</v>
          </cell>
          <cell r="R183">
            <v>28254.92</v>
          </cell>
        </row>
        <row r="184">
          <cell r="A184">
            <v>3367</v>
          </cell>
          <cell r="B184" t="str">
            <v>CA</v>
          </cell>
          <cell r="C184" t="str">
            <v>1013JA</v>
          </cell>
          <cell r="D184" t="str">
            <v>MURRAY,MICHAEL P.</v>
          </cell>
          <cell r="E184">
            <v>37417</v>
          </cell>
          <cell r="G184" t="str">
            <v>A</v>
          </cell>
          <cell r="H184">
            <v>1</v>
          </cell>
          <cell r="K184">
            <v>76666.59</v>
          </cell>
          <cell r="L184">
            <v>89500</v>
          </cell>
          <cell r="O184">
            <v>1846.08</v>
          </cell>
          <cell r="Q184">
            <v>13700</v>
          </cell>
          <cell r="R184">
            <v>181712.66999999998</v>
          </cell>
        </row>
        <row r="185">
          <cell r="A185">
            <v>3352</v>
          </cell>
          <cell r="B185" t="str">
            <v>MN</v>
          </cell>
          <cell r="C185" t="str">
            <v>1013JD</v>
          </cell>
          <cell r="D185" t="str">
            <v>MOEN,CHRISTOPHER G.</v>
          </cell>
          <cell r="E185">
            <v>37377</v>
          </cell>
          <cell r="F185">
            <v>38411</v>
          </cell>
          <cell r="G185" t="str">
            <v>T</v>
          </cell>
          <cell r="J185">
            <v>1</v>
          </cell>
          <cell r="K185">
            <v>13333.32</v>
          </cell>
          <cell r="L185">
            <v>1000</v>
          </cell>
          <cell r="N185">
            <v>1503.02</v>
          </cell>
          <cell r="O185">
            <v>1230.72</v>
          </cell>
          <cell r="R185">
            <v>17067.060000000001</v>
          </cell>
        </row>
        <row r="186">
          <cell r="A186">
            <v>3399</v>
          </cell>
          <cell r="B186" t="str">
            <v>CA</v>
          </cell>
          <cell r="C186" t="str">
            <v>1013JG</v>
          </cell>
          <cell r="D186" t="str">
            <v>CHIASSON,ANTHONY L</v>
          </cell>
          <cell r="E186">
            <v>37487</v>
          </cell>
          <cell r="F186">
            <v>38409</v>
          </cell>
          <cell r="G186" t="str">
            <v>T</v>
          </cell>
          <cell r="J186">
            <v>1</v>
          </cell>
          <cell r="K186">
            <v>13333.32</v>
          </cell>
          <cell r="L186">
            <v>4000</v>
          </cell>
          <cell r="N186">
            <v>2416.83</v>
          </cell>
          <cell r="O186">
            <v>1230.72</v>
          </cell>
          <cell r="R186">
            <v>20980.870000000003</v>
          </cell>
        </row>
        <row r="187">
          <cell r="A187">
            <v>4184</v>
          </cell>
          <cell r="B187" t="str">
            <v>CA</v>
          </cell>
          <cell r="C187" t="str">
            <v>1013JH</v>
          </cell>
          <cell r="D187" t="str">
            <v>MURPHY,KEVIN</v>
          </cell>
          <cell r="E187">
            <v>38538</v>
          </cell>
          <cell r="G187" t="str">
            <v>A</v>
          </cell>
          <cell r="H187">
            <v>1</v>
          </cell>
          <cell r="K187">
            <v>36102.42</v>
          </cell>
          <cell r="Q187">
            <v>10000</v>
          </cell>
          <cell r="R187">
            <v>46102.42</v>
          </cell>
        </row>
        <row r="188">
          <cell r="A188">
            <v>3554</v>
          </cell>
          <cell r="B188" t="str">
            <v>CO</v>
          </cell>
          <cell r="C188" t="str">
            <v>1013JQ</v>
          </cell>
          <cell r="D188" t="str">
            <v>ESSLINGER,LISA M</v>
          </cell>
          <cell r="E188">
            <v>37823</v>
          </cell>
          <cell r="G188" t="str">
            <v>A</v>
          </cell>
          <cell r="H188">
            <v>1</v>
          </cell>
          <cell r="K188">
            <v>76666.59</v>
          </cell>
          <cell r="L188">
            <v>62000</v>
          </cell>
          <cell r="O188">
            <v>923.04</v>
          </cell>
          <cell r="Q188">
            <v>13000</v>
          </cell>
          <cell r="R188">
            <v>152589.63</v>
          </cell>
        </row>
        <row r="189">
          <cell r="A189">
            <v>1166</v>
          </cell>
          <cell r="B189" t="str">
            <v>CA</v>
          </cell>
          <cell r="C189" t="str">
            <v>1013JX</v>
          </cell>
          <cell r="D189" t="str">
            <v>BASORE,DAWN J.</v>
          </cell>
          <cell r="E189">
            <v>34568</v>
          </cell>
          <cell r="G189" t="str">
            <v>A</v>
          </cell>
          <cell r="H189">
            <v>1</v>
          </cell>
          <cell r="K189">
            <v>76666.59</v>
          </cell>
          <cell r="L189">
            <v>39000</v>
          </cell>
          <cell r="Q189">
            <v>9400</v>
          </cell>
          <cell r="R189">
            <v>125066.59</v>
          </cell>
        </row>
        <row r="190">
          <cell r="A190">
            <v>4037</v>
          </cell>
          <cell r="B190" t="str">
            <v>CA</v>
          </cell>
          <cell r="C190" t="str">
            <v>1013RG</v>
          </cell>
          <cell r="D190" t="str">
            <v>MACGREGOR,JOHN R.</v>
          </cell>
          <cell r="E190">
            <v>38418</v>
          </cell>
          <cell r="G190" t="str">
            <v>A</v>
          </cell>
          <cell r="H190">
            <v>1</v>
          </cell>
          <cell r="K190">
            <v>155384.34</v>
          </cell>
          <cell r="Q190">
            <v>210000</v>
          </cell>
          <cell r="R190">
            <v>365384.33999999997</v>
          </cell>
        </row>
        <row r="191">
          <cell r="A191">
            <v>2188</v>
          </cell>
          <cell r="B191" t="str">
            <v>CO</v>
          </cell>
          <cell r="C191" t="str">
            <v>1013RH</v>
          </cell>
          <cell r="D191" t="str">
            <v>HOPE,MICHAEL THOMAS</v>
          </cell>
          <cell r="E191">
            <v>36451</v>
          </cell>
          <cell r="G191" t="str">
            <v>A</v>
          </cell>
          <cell r="H191">
            <v>1</v>
          </cell>
          <cell r="K191">
            <v>76666.59</v>
          </cell>
          <cell r="L191">
            <v>147056.19</v>
          </cell>
          <cell r="Q191">
            <v>39193.86</v>
          </cell>
          <cell r="R191">
            <v>262916.64</v>
          </cell>
        </row>
        <row r="192">
          <cell r="A192">
            <v>4232</v>
          </cell>
          <cell r="B192" t="str">
            <v>CA</v>
          </cell>
          <cell r="C192" t="str">
            <v>1013RK</v>
          </cell>
          <cell r="D192" t="str">
            <v>MAGISTAD,STEPHEN M</v>
          </cell>
          <cell r="E192">
            <v>38565</v>
          </cell>
          <cell r="G192" t="str">
            <v>A</v>
          </cell>
          <cell r="H192">
            <v>1</v>
          </cell>
          <cell r="K192">
            <v>29999.97</v>
          </cell>
          <cell r="L192">
            <v>3000</v>
          </cell>
          <cell r="Q192">
            <v>4500</v>
          </cell>
          <cell r="R192">
            <v>37499.97</v>
          </cell>
        </row>
        <row r="193">
          <cell r="A193">
            <v>3287</v>
          </cell>
          <cell r="B193" t="str">
            <v>LA</v>
          </cell>
          <cell r="C193" t="str">
            <v>1013RL</v>
          </cell>
          <cell r="D193" t="str">
            <v>SOREY,JAMES G.</v>
          </cell>
          <cell r="E193">
            <v>37258</v>
          </cell>
          <cell r="G193" t="str">
            <v>A</v>
          </cell>
          <cell r="H193">
            <v>1</v>
          </cell>
          <cell r="K193">
            <v>76666.59</v>
          </cell>
          <cell r="L193">
            <v>61000</v>
          </cell>
          <cell r="O193">
            <v>1846.08</v>
          </cell>
          <cell r="Q193">
            <v>13200</v>
          </cell>
          <cell r="R193">
            <v>152712.66999999998</v>
          </cell>
        </row>
        <row r="194">
          <cell r="A194">
            <v>1153</v>
          </cell>
          <cell r="B194" t="str">
            <v>CA</v>
          </cell>
          <cell r="C194" t="str">
            <v>1013RO</v>
          </cell>
          <cell r="D194" t="str">
            <v>MILLER,SCOTT M.</v>
          </cell>
          <cell r="E194">
            <v>33120</v>
          </cell>
          <cell r="G194" t="str">
            <v>A</v>
          </cell>
          <cell r="H194">
            <v>1</v>
          </cell>
          <cell r="K194">
            <v>105416.59</v>
          </cell>
          <cell r="L194">
            <v>336197.98</v>
          </cell>
          <cell r="Q194">
            <v>60843.35</v>
          </cell>
          <cell r="R194">
            <v>502457.91999999993</v>
          </cell>
        </row>
        <row r="195">
          <cell r="A195">
            <v>1674</v>
          </cell>
          <cell r="B195" t="str">
            <v>TX</v>
          </cell>
          <cell r="C195" t="str">
            <v>1013RP</v>
          </cell>
          <cell r="D195" t="str">
            <v>COLLINS,SCOTT</v>
          </cell>
          <cell r="E195">
            <v>35843</v>
          </cell>
          <cell r="G195" t="str">
            <v>A</v>
          </cell>
          <cell r="H195">
            <v>1</v>
          </cell>
          <cell r="K195">
            <v>76666.59</v>
          </cell>
          <cell r="L195">
            <v>202805.53</v>
          </cell>
          <cell r="Q195">
            <v>38680.269999999997</v>
          </cell>
          <cell r="R195">
            <v>318152.39</v>
          </cell>
        </row>
        <row r="196">
          <cell r="A196">
            <v>1229</v>
          </cell>
          <cell r="B196" t="str">
            <v>CA</v>
          </cell>
          <cell r="C196" t="str">
            <v>1013RQ</v>
          </cell>
          <cell r="D196" t="str">
            <v>PIRIGYI,STEPHEN A.</v>
          </cell>
          <cell r="E196">
            <v>34288</v>
          </cell>
          <cell r="G196" t="str">
            <v>A</v>
          </cell>
          <cell r="H196">
            <v>1</v>
          </cell>
          <cell r="K196">
            <v>76666.59</v>
          </cell>
          <cell r="L196">
            <v>220489.95</v>
          </cell>
          <cell r="Q196">
            <v>64467.05</v>
          </cell>
          <cell r="R196">
            <v>361623.59</v>
          </cell>
        </row>
        <row r="197">
          <cell r="A197">
            <v>4136</v>
          </cell>
          <cell r="B197" t="str">
            <v>MO</v>
          </cell>
          <cell r="C197" t="str">
            <v>1013RR</v>
          </cell>
          <cell r="D197" t="str">
            <v>REED,TABBY M</v>
          </cell>
          <cell r="E197">
            <v>38504</v>
          </cell>
          <cell r="G197" t="str">
            <v>A</v>
          </cell>
          <cell r="H197">
            <v>1</v>
          </cell>
          <cell r="K197">
            <v>43333.29</v>
          </cell>
          <cell r="L197">
            <v>10000</v>
          </cell>
          <cell r="Q197">
            <v>5000</v>
          </cell>
          <cell r="R197">
            <v>58333.29</v>
          </cell>
        </row>
        <row r="198">
          <cell r="A198">
            <v>3341</v>
          </cell>
          <cell r="B198" t="str">
            <v>TX</v>
          </cell>
          <cell r="C198" t="str">
            <v>1013RW</v>
          </cell>
          <cell r="D198" t="str">
            <v>BOTTORFF,JEFFREY A.</v>
          </cell>
          <cell r="E198">
            <v>37347</v>
          </cell>
          <cell r="G198" t="str">
            <v>A</v>
          </cell>
          <cell r="H198">
            <v>1</v>
          </cell>
          <cell r="K198">
            <v>76666.59</v>
          </cell>
          <cell r="L198">
            <v>55500</v>
          </cell>
          <cell r="O198">
            <v>1846.08</v>
          </cell>
          <cell r="Q198">
            <v>16989.73</v>
          </cell>
          <cell r="R198">
            <v>151002.4</v>
          </cell>
        </row>
        <row r="199">
          <cell r="A199">
            <v>3344</v>
          </cell>
          <cell r="B199" t="str">
            <v>CA</v>
          </cell>
          <cell r="C199" t="str">
            <v>1013RY</v>
          </cell>
          <cell r="D199" t="str">
            <v>MONTGOMERY,SCOTT S.</v>
          </cell>
          <cell r="E199">
            <v>37368</v>
          </cell>
          <cell r="G199" t="str">
            <v>A</v>
          </cell>
          <cell r="H199">
            <v>1</v>
          </cell>
          <cell r="K199">
            <v>76666.59</v>
          </cell>
          <cell r="L199">
            <v>44500</v>
          </cell>
          <cell r="O199">
            <v>923.04</v>
          </cell>
          <cell r="Q199">
            <v>12450</v>
          </cell>
          <cell r="R199">
            <v>134539.63</v>
          </cell>
        </row>
        <row r="200">
          <cell r="A200">
            <v>3300</v>
          </cell>
          <cell r="B200" t="str">
            <v>KS</v>
          </cell>
          <cell r="C200" t="str">
            <v>1013R4</v>
          </cell>
          <cell r="D200" t="str">
            <v>MODDELMOG,CRAIG A.</v>
          </cell>
          <cell r="E200">
            <v>37284</v>
          </cell>
          <cell r="F200">
            <v>38383</v>
          </cell>
          <cell r="G200" t="str">
            <v>T</v>
          </cell>
          <cell r="J200">
            <v>1</v>
          </cell>
          <cell r="K200">
            <v>6666.66</v>
          </cell>
          <cell r="L200">
            <v>4000</v>
          </cell>
          <cell r="N200">
            <v>194.6</v>
          </cell>
          <cell r="O200">
            <v>1846.08</v>
          </cell>
          <cell r="Q200">
            <v>98.83</v>
          </cell>
          <cell r="R200">
            <v>12806.17</v>
          </cell>
        </row>
        <row r="201">
          <cell r="A201">
            <v>3306</v>
          </cell>
          <cell r="B201" t="str">
            <v>CA</v>
          </cell>
          <cell r="C201" t="str">
            <v>1013R5</v>
          </cell>
          <cell r="D201" t="str">
            <v>RODRIGUEZ,EDWARD C.</v>
          </cell>
          <cell r="E201">
            <v>37298</v>
          </cell>
          <cell r="G201" t="str">
            <v>A</v>
          </cell>
          <cell r="H201">
            <v>1</v>
          </cell>
          <cell r="K201">
            <v>76666.59</v>
          </cell>
          <cell r="L201">
            <v>52000</v>
          </cell>
          <cell r="O201">
            <v>1846.08</v>
          </cell>
          <cell r="Q201">
            <v>11350</v>
          </cell>
          <cell r="R201">
            <v>141862.66999999998</v>
          </cell>
        </row>
        <row r="202">
          <cell r="A202">
            <v>3302</v>
          </cell>
          <cell r="B202" t="str">
            <v>TX</v>
          </cell>
          <cell r="C202" t="str">
            <v>1013R6</v>
          </cell>
          <cell r="D202" t="str">
            <v>SYMECKO,DAVID B.</v>
          </cell>
          <cell r="E202">
            <v>37288</v>
          </cell>
          <cell r="G202" t="str">
            <v>A</v>
          </cell>
          <cell r="H202">
            <v>1</v>
          </cell>
          <cell r="K202">
            <v>76666.59</v>
          </cell>
          <cell r="L202">
            <v>50500</v>
          </cell>
          <cell r="O202">
            <v>1230.72</v>
          </cell>
          <cell r="Q202">
            <v>10360.09</v>
          </cell>
          <cell r="R202">
            <v>138757.4</v>
          </cell>
        </row>
        <row r="203">
          <cell r="A203">
            <v>3315</v>
          </cell>
          <cell r="B203" t="str">
            <v>OR</v>
          </cell>
          <cell r="C203" t="str">
            <v>1013R7</v>
          </cell>
          <cell r="D203" t="str">
            <v>MCCULLEY,MICHAEL J.</v>
          </cell>
          <cell r="E203">
            <v>37316</v>
          </cell>
          <cell r="G203" t="str">
            <v>A</v>
          </cell>
          <cell r="H203">
            <v>1</v>
          </cell>
          <cell r="K203">
            <v>76666.59</v>
          </cell>
          <cell r="L203">
            <v>44500</v>
          </cell>
          <cell r="O203">
            <v>1846.08</v>
          </cell>
          <cell r="Q203">
            <v>12500</v>
          </cell>
          <cell r="R203">
            <v>135512.66999999998</v>
          </cell>
        </row>
        <row r="204">
          <cell r="A204">
            <v>3500</v>
          </cell>
          <cell r="B204" t="str">
            <v>CA</v>
          </cell>
          <cell r="C204">
            <v>101300</v>
          </cell>
          <cell r="D204" t="str">
            <v>FROST,BARRET W.A.</v>
          </cell>
          <cell r="E204">
            <v>37718</v>
          </cell>
          <cell r="G204" t="str">
            <v>A</v>
          </cell>
          <cell r="H204">
            <v>1</v>
          </cell>
          <cell r="K204">
            <v>51458.37</v>
          </cell>
          <cell r="O204">
            <v>403.83</v>
          </cell>
          <cell r="Q204">
            <v>16164.83</v>
          </cell>
          <cell r="R204">
            <v>68027.03</v>
          </cell>
        </row>
        <row r="205">
          <cell r="A205">
            <v>3114</v>
          </cell>
          <cell r="B205" t="str">
            <v>CA</v>
          </cell>
          <cell r="C205">
            <v>101300</v>
          </cell>
          <cell r="D205" t="str">
            <v>GILBERTSON,LINDSAY E.</v>
          </cell>
          <cell r="E205">
            <v>36913</v>
          </cell>
          <cell r="G205" t="str">
            <v>A</v>
          </cell>
          <cell r="H205">
            <v>1</v>
          </cell>
          <cell r="K205">
            <v>41120.61</v>
          </cell>
          <cell r="P205">
            <v>2299.86</v>
          </cell>
          <cell r="Q205">
            <v>10600</v>
          </cell>
          <cell r="R205">
            <v>54020.47</v>
          </cell>
        </row>
        <row r="206">
          <cell r="A206">
            <v>4234</v>
          </cell>
          <cell r="B206" t="str">
            <v>CA</v>
          </cell>
          <cell r="C206">
            <v>101300</v>
          </cell>
          <cell r="D206" t="str">
            <v>HULLINGS,KENNETH A. JR</v>
          </cell>
          <cell r="E206">
            <v>38572</v>
          </cell>
          <cell r="G206" t="str">
            <v>A</v>
          </cell>
          <cell r="H206">
            <v>1</v>
          </cell>
          <cell r="K206">
            <v>24948.560000000001</v>
          </cell>
          <cell r="Q206">
            <v>8000</v>
          </cell>
          <cell r="R206">
            <v>32948.559999999998</v>
          </cell>
        </row>
        <row r="207">
          <cell r="A207">
            <v>3161</v>
          </cell>
          <cell r="B207" t="str">
            <v>CA</v>
          </cell>
          <cell r="C207">
            <v>101300</v>
          </cell>
          <cell r="D207" t="str">
            <v>ROBERTS,SHEILA</v>
          </cell>
          <cell r="E207">
            <v>36950</v>
          </cell>
          <cell r="G207" t="str">
            <v>A</v>
          </cell>
          <cell r="H207">
            <v>1</v>
          </cell>
          <cell r="K207">
            <v>39758.629999999997</v>
          </cell>
          <cell r="O207">
            <v>957.6</v>
          </cell>
          <cell r="P207">
            <v>1047.4000000000001</v>
          </cell>
          <cell r="Q207">
            <v>9700</v>
          </cell>
          <cell r="R207">
            <v>51463.63</v>
          </cell>
        </row>
        <row r="208">
          <cell r="A208">
            <v>1422</v>
          </cell>
          <cell r="B208" t="str">
            <v>CA</v>
          </cell>
          <cell r="C208">
            <v>101500</v>
          </cell>
          <cell r="D208" t="str">
            <v>AMANTE,MARC A</v>
          </cell>
          <cell r="E208">
            <v>35261</v>
          </cell>
          <cell r="G208" t="str">
            <v>A</v>
          </cell>
          <cell r="H208">
            <v>1</v>
          </cell>
          <cell r="K208">
            <v>45612.5</v>
          </cell>
          <cell r="Q208">
            <v>4500</v>
          </cell>
          <cell r="R208">
            <v>50112.5</v>
          </cell>
        </row>
        <row r="209">
          <cell r="A209">
            <v>3878</v>
          </cell>
          <cell r="B209" t="str">
            <v>CA</v>
          </cell>
          <cell r="C209">
            <v>101500</v>
          </cell>
          <cell r="D209" t="str">
            <v>COLLINS,JOHN S.</v>
          </cell>
          <cell r="E209">
            <v>38257</v>
          </cell>
          <cell r="F209">
            <v>38415</v>
          </cell>
          <cell r="G209" t="str">
            <v>T</v>
          </cell>
          <cell r="J209">
            <v>1</v>
          </cell>
          <cell r="K209">
            <v>5407.56</v>
          </cell>
          <cell r="N209">
            <v>236.17</v>
          </cell>
          <cell r="O209">
            <v>29.82</v>
          </cell>
          <cell r="P209">
            <v>195.69</v>
          </cell>
          <cell r="R209">
            <v>5869.24</v>
          </cell>
        </row>
        <row r="210">
          <cell r="A210">
            <v>3777</v>
          </cell>
          <cell r="B210" t="str">
            <v>CA</v>
          </cell>
          <cell r="C210">
            <v>101500</v>
          </cell>
          <cell r="D210" t="str">
            <v>FRANCHE,MARIA S.</v>
          </cell>
          <cell r="E210">
            <v>38194</v>
          </cell>
          <cell r="G210" t="str">
            <v>A</v>
          </cell>
          <cell r="H210">
            <v>1</v>
          </cell>
          <cell r="K210">
            <v>30179.35</v>
          </cell>
          <cell r="O210">
            <v>74.55</v>
          </cell>
          <cell r="P210">
            <v>2216.4899999999998</v>
          </cell>
          <cell r="Q210">
            <v>2000</v>
          </cell>
          <cell r="R210">
            <v>34470.39</v>
          </cell>
        </row>
        <row r="211">
          <cell r="A211">
            <v>4344</v>
          </cell>
          <cell r="B211" t="str">
            <v>CA</v>
          </cell>
          <cell r="C211">
            <v>101500</v>
          </cell>
          <cell r="D211" t="str">
            <v>MUELLER,MATTHEW C.</v>
          </cell>
          <cell r="E211">
            <v>38670</v>
          </cell>
          <cell r="G211" t="str">
            <v>A</v>
          </cell>
          <cell r="H211">
            <v>1</v>
          </cell>
          <cell r="K211">
            <v>3186.6</v>
          </cell>
          <cell r="P211">
            <v>132.54</v>
          </cell>
          <cell r="Q211">
            <v>200</v>
          </cell>
          <cell r="R211">
            <v>3519.14</v>
          </cell>
        </row>
        <row r="212">
          <cell r="A212">
            <v>1122</v>
          </cell>
          <cell r="B212" t="str">
            <v>CA</v>
          </cell>
          <cell r="C212">
            <v>101500</v>
          </cell>
          <cell r="D212" t="str">
            <v>O'GRADY,PHYLIS SOPHIA</v>
          </cell>
          <cell r="E212">
            <v>33448</v>
          </cell>
          <cell r="G212" t="str">
            <v>A</v>
          </cell>
          <cell r="H212">
            <v>1</v>
          </cell>
          <cell r="K212">
            <v>40372.879999999997</v>
          </cell>
          <cell r="O212">
            <v>922.1</v>
          </cell>
          <cell r="P212">
            <v>1799.49</v>
          </cell>
          <cell r="Q212">
            <v>4000</v>
          </cell>
          <cell r="R212">
            <v>47094.469999999994</v>
          </cell>
        </row>
        <row r="213">
          <cell r="A213">
            <v>1574</v>
          </cell>
          <cell r="B213" t="str">
            <v>CA</v>
          </cell>
          <cell r="C213">
            <v>101500</v>
          </cell>
          <cell r="D213" t="str">
            <v>ROHNER,KRISTEN M</v>
          </cell>
          <cell r="E213">
            <v>38420</v>
          </cell>
          <cell r="G213" t="str">
            <v>A</v>
          </cell>
          <cell r="H213">
            <v>1</v>
          </cell>
          <cell r="K213">
            <v>24791.39</v>
          </cell>
          <cell r="P213">
            <v>1187.1600000000001</v>
          </cell>
          <cell r="Q213">
            <v>1300</v>
          </cell>
          <cell r="R213">
            <v>27278.55</v>
          </cell>
        </row>
        <row r="214">
          <cell r="A214">
            <v>1880</v>
          </cell>
          <cell r="B214" t="str">
            <v>CA</v>
          </cell>
          <cell r="C214">
            <v>101500</v>
          </cell>
          <cell r="D214" t="str">
            <v>VANO,TOM</v>
          </cell>
          <cell r="E214">
            <v>35982</v>
          </cell>
          <cell r="F214">
            <v>38646</v>
          </cell>
          <cell r="G214" t="str">
            <v>T</v>
          </cell>
          <cell r="J214">
            <v>1</v>
          </cell>
          <cell r="K214">
            <v>43819.07</v>
          </cell>
          <cell r="N214">
            <v>4283.0600000000004</v>
          </cell>
          <cell r="O214">
            <v>1209.8699999999999</v>
          </cell>
          <cell r="Q214">
            <v>3500</v>
          </cell>
          <cell r="R214">
            <v>52812</v>
          </cell>
        </row>
        <row r="215">
          <cell r="A215">
            <v>3732</v>
          </cell>
          <cell r="B215" t="str">
            <v>CA</v>
          </cell>
          <cell r="C215">
            <v>101600</v>
          </cell>
          <cell r="D215" t="str">
            <v>BERRY,THOMAS M.</v>
          </cell>
          <cell r="E215">
            <v>38139</v>
          </cell>
          <cell r="G215" t="str">
            <v>A</v>
          </cell>
          <cell r="H215">
            <v>1</v>
          </cell>
          <cell r="K215">
            <v>220208.37</v>
          </cell>
          <cell r="Q215">
            <v>30000</v>
          </cell>
          <cell r="R215">
            <v>250208.37</v>
          </cell>
        </row>
        <row r="216">
          <cell r="A216">
            <v>3892</v>
          </cell>
          <cell r="B216" t="str">
            <v>CA</v>
          </cell>
          <cell r="C216">
            <v>101600</v>
          </cell>
          <cell r="D216" t="str">
            <v>DEAN,RYAN J.</v>
          </cell>
          <cell r="E216">
            <v>38272</v>
          </cell>
          <cell r="G216" t="str">
            <v>A</v>
          </cell>
          <cell r="H216">
            <v>1</v>
          </cell>
          <cell r="K216">
            <v>29901.15</v>
          </cell>
          <cell r="P216">
            <v>474.38</v>
          </cell>
          <cell r="Q216">
            <v>3300</v>
          </cell>
          <cell r="R216">
            <v>33675.53</v>
          </cell>
        </row>
        <row r="217">
          <cell r="A217">
            <v>3463</v>
          </cell>
          <cell r="B217" t="str">
            <v>CA</v>
          </cell>
          <cell r="C217">
            <v>101600</v>
          </cell>
          <cell r="D217" t="str">
            <v>FOSTER,BARBARA</v>
          </cell>
          <cell r="E217">
            <v>37606</v>
          </cell>
          <cell r="G217" t="str">
            <v>A</v>
          </cell>
          <cell r="H217">
            <v>1</v>
          </cell>
          <cell r="K217">
            <v>76187.5</v>
          </cell>
          <cell r="O217">
            <v>1223.03</v>
          </cell>
          <cell r="Q217">
            <v>10500</v>
          </cell>
          <cell r="R217">
            <v>87910.53</v>
          </cell>
        </row>
        <row r="218">
          <cell r="A218">
            <v>3699</v>
          </cell>
          <cell r="B218" t="str">
            <v>CA</v>
          </cell>
          <cell r="C218">
            <v>101600</v>
          </cell>
          <cell r="D218" t="str">
            <v>GALLI,LOGAN W.</v>
          </cell>
          <cell r="E218">
            <v>38103</v>
          </cell>
          <cell r="G218" t="str">
            <v>A</v>
          </cell>
          <cell r="H218">
            <v>1</v>
          </cell>
          <cell r="K218">
            <v>49291.59</v>
          </cell>
          <cell r="O218">
            <v>144.22999999999999</v>
          </cell>
          <cell r="Q218">
            <v>6806.89</v>
          </cell>
          <cell r="R218">
            <v>56242.71</v>
          </cell>
        </row>
        <row r="219">
          <cell r="A219">
            <v>3959</v>
          </cell>
          <cell r="B219" t="str">
            <v>CA</v>
          </cell>
          <cell r="C219">
            <v>101600</v>
          </cell>
          <cell r="D219" t="str">
            <v>PAUL,JESSICA D.</v>
          </cell>
          <cell r="E219">
            <v>38351</v>
          </cell>
          <cell r="G219" t="str">
            <v>A</v>
          </cell>
          <cell r="H219">
            <v>1</v>
          </cell>
          <cell r="K219">
            <v>32150.560000000001</v>
          </cell>
          <cell r="Q219">
            <v>3300</v>
          </cell>
          <cell r="R219">
            <v>35450.559999999998</v>
          </cell>
        </row>
        <row r="220">
          <cell r="A220">
            <v>3722</v>
          </cell>
          <cell r="B220" t="str">
            <v>CA</v>
          </cell>
          <cell r="C220">
            <v>101600</v>
          </cell>
          <cell r="D220" t="str">
            <v>SPECHT,DAVID R.</v>
          </cell>
          <cell r="E220">
            <v>38131</v>
          </cell>
          <cell r="G220" t="str">
            <v>A</v>
          </cell>
          <cell r="H220">
            <v>1</v>
          </cell>
          <cell r="K220">
            <v>41166.629999999997</v>
          </cell>
          <cell r="O220">
            <v>40.380000000000003</v>
          </cell>
          <cell r="Q220">
            <v>4700</v>
          </cell>
          <cell r="R220">
            <v>45907.009999999995</v>
          </cell>
        </row>
        <row r="221">
          <cell r="A221">
            <v>2228</v>
          </cell>
          <cell r="B221" t="str">
            <v>CA</v>
          </cell>
          <cell r="C221">
            <v>101600</v>
          </cell>
          <cell r="D221" t="str">
            <v>VAN-DRUNEN,MARK D.</v>
          </cell>
          <cell r="E221">
            <v>36531</v>
          </cell>
          <cell r="G221" t="str">
            <v>A</v>
          </cell>
          <cell r="H221">
            <v>1</v>
          </cell>
          <cell r="K221">
            <v>59333.37</v>
          </cell>
          <cell r="O221">
            <v>692.28</v>
          </cell>
          <cell r="Q221">
            <v>11178.3</v>
          </cell>
          <cell r="R221">
            <v>71203.95</v>
          </cell>
        </row>
        <row r="222">
          <cell r="A222">
            <v>3950</v>
          </cell>
          <cell r="B222" t="str">
            <v>CA</v>
          </cell>
          <cell r="C222">
            <v>101600</v>
          </cell>
          <cell r="D222" t="str">
            <v>WILLIAMSON,BURTON F.</v>
          </cell>
          <cell r="E222">
            <v>38341</v>
          </cell>
          <cell r="G222" t="str">
            <v>A</v>
          </cell>
          <cell r="H222">
            <v>1</v>
          </cell>
          <cell r="K222">
            <v>49833.41</v>
          </cell>
          <cell r="Q222">
            <v>6200</v>
          </cell>
          <cell r="R222">
            <v>56033.41</v>
          </cell>
        </row>
        <row r="223">
          <cell r="A223">
            <v>3209</v>
          </cell>
          <cell r="B223" t="str">
            <v>CA</v>
          </cell>
          <cell r="C223">
            <v>101700</v>
          </cell>
          <cell r="D223" t="str">
            <v>BALAGUER,MARIA FLOR P.</v>
          </cell>
          <cell r="E223">
            <v>37012</v>
          </cell>
          <cell r="G223" t="str">
            <v>A</v>
          </cell>
          <cell r="H223">
            <v>1</v>
          </cell>
          <cell r="K223">
            <v>53666.59</v>
          </cell>
          <cell r="O223">
            <v>861.5</v>
          </cell>
          <cell r="Q223">
            <v>8700</v>
          </cell>
          <cell r="R223">
            <v>63228.09</v>
          </cell>
        </row>
        <row r="224">
          <cell r="A224">
            <v>3884</v>
          </cell>
          <cell r="B224" t="str">
            <v>CA</v>
          </cell>
          <cell r="C224">
            <v>101700</v>
          </cell>
          <cell r="D224" t="str">
            <v>BEAUSEY,ALFRED W.</v>
          </cell>
          <cell r="E224">
            <v>38264</v>
          </cell>
          <cell r="G224" t="str">
            <v>A</v>
          </cell>
          <cell r="H224">
            <v>1</v>
          </cell>
          <cell r="K224">
            <v>69000</v>
          </cell>
          <cell r="Q224">
            <v>12219.91</v>
          </cell>
          <cell r="R224">
            <v>81219.91</v>
          </cell>
        </row>
        <row r="225">
          <cell r="A225">
            <v>3906</v>
          </cell>
          <cell r="B225" t="str">
            <v>CA</v>
          </cell>
          <cell r="C225">
            <v>101700</v>
          </cell>
          <cell r="D225" t="str">
            <v>BERNAL,RICHARD</v>
          </cell>
          <cell r="E225">
            <v>38292</v>
          </cell>
          <cell r="F225">
            <v>38569</v>
          </cell>
          <cell r="G225" t="str">
            <v>T</v>
          </cell>
          <cell r="J225">
            <v>1</v>
          </cell>
          <cell r="K225">
            <v>22310.22</v>
          </cell>
          <cell r="N225">
            <v>313.81</v>
          </cell>
          <cell r="P225">
            <v>974.55</v>
          </cell>
          <cell r="Q225">
            <v>1500</v>
          </cell>
          <cell r="R225">
            <v>25098.58</v>
          </cell>
        </row>
        <row r="226">
          <cell r="A226">
            <v>2995</v>
          </cell>
          <cell r="B226" t="str">
            <v>CA</v>
          </cell>
          <cell r="C226">
            <v>101700</v>
          </cell>
          <cell r="D226" t="str">
            <v>BRIDGES,JAMES A.</v>
          </cell>
          <cell r="E226">
            <v>36830</v>
          </cell>
          <cell r="G226" t="str">
            <v>A</v>
          </cell>
          <cell r="H226">
            <v>1</v>
          </cell>
          <cell r="K226">
            <v>57500</v>
          </cell>
          <cell r="O226">
            <v>1153.8</v>
          </cell>
          <cell r="Q226">
            <v>7200</v>
          </cell>
          <cell r="R226">
            <v>65853.8</v>
          </cell>
        </row>
        <row r="227">
          <cell r="A227">
            <v>3572</v>
          </cell>
          <cell r="B227" t="str">
            <v>CA</v>
          </cell>
          <cell r="C227">
            <v>101700</v>
          </cell>
          <cell r="D227" t="str">
            <v>BUCHHEISTER,JEFFREY R.</v>
          </cell>
          <cell r="E227">
            <v>37866</v>
          </cell>
          <cell r="G227" t="str">
            <v>A</v>
          </cell>
          <cell r="H227">
            <v>1</v>
          </cell>
          <cell r="K227">
            <v>126666.59</v>
          </cell>
          <cell r="Q227">
            <v>50000</v>
          </cell>
          <cell r="R227">
            <v>176666.59</v>
          </cell>
        </row>
        <row r="228">
          <cell r="A228">
            <v>3618</v>
          </cell>
          <cell r="B228" t="str">
            <v>CA</v>
          </cell>
          <cell r="C228">
            <v>101700</v>
          </cell>
          <cell r="D228" t="str">
            <v>CHEN,ZENA</v>
          </cell>
          <cell r="E228">
            <v>37963</v>
          </cell>
          <cell r="G228" t="str">
            <v>A</v>
          </cell>
          <cell r="H228">
            <v>1</v>
          </cell>
          <cell r="K228">
            <v>56541.59</v>
          </cell>
          <cell r="Q228">
            <v>5800</v>
          </cell>
          <cell r="R228">
            <v>62341.59</v>
          </cell>
        </row>
        <row r="229">
          <cell r="A229">
            <v>3794</v>
          </cell>
          <cell r="B229" t="str">
            <v>CA</v>
          </cell>
          <cell r="C229">
            <v>101700</v>
          </cell>
          <cell r="D229" t="str">
            <v>CLINTON,CHRIS H.</v>
          </cell>
          <cell r="E229">
            <v>38208</v>
          </cell>
          <cell r="G229" t="str">
            <v>A</v>
          </cell>
          <cell r="H229">
            <v>1</v>
          </cell>
          <cell r="K229">
            <v>63758.33</v>
          </cell>
          <cell r="O229">
            <v>249.99</v>
          </cell>
          <cell r="Q229">
            <v>8000</v>
          </cell>
          <cell r="R229">
            <v>72008.320000000007</v>
          </cell>
        </row>
        <row r="230">
          <cell r="A230">
            <v>3936</v>
          </cell>
          <cell r="B230" t="str">
            <v>CA</v>
          </cell>
          <cell r="C230">
            <v>101700</v>
          </cell>
          <cell r="D230" t="str">
            <v>COLLIER,MAXIE K.</v>
          </cell>
          <cell r="E230">
            <v>38327</v>
          </cell>
          <cell r="G230" t="str">
            <v>A</v>
          </cell>
          <cell r="H230">
            <v>1</v>
          </cell>
          <cell r="K230">
            <v>90083.41</v>
          </cell>
          <cell r="Q230">
            <v>11500</v>
          </cell>
          <cell r="R230">
            <v>101583.41</v>
          </cell>
        </row>
        <row r="231">
          <cell r="A231">
            <v>3058</v>
          </cell>
          <cell r="B231" t="str">
            <v>CA</v>
          </cell>
          <cell r="C231">
            <v>101700</v>
          </cell>
          <cell r="D231" t="str">
            <v>COOK,MICHAEL S.</v>
          </cell>
          <cell r="E231">
            <v>36871</v>
          </cell>
          <cell r="G231" t="str">
            <v>A</v>
          </cell>
          <cell r="H231">
            <v>1</v>
          </cell>
          <cell r="K231">
            <v>57500</v>
          </cell>
          <cell r="O231">
            <v>1153.8</v>
          </cell>
          <cell r="Q231">
            <v>8100</v>
          </cell>
          <cell r="R231">
            <v>66753.8</v>
          </cell>
        </row>
        <row r="232">
          <cell r="A232">
            <v>2895</v>
          </cell>
          <cell r="B232" t="str">
            <v>CA</v>
          </cell>
          <cell r="C232">
            <v>101700</v>
          </cell>
          <cell r="D232" t="str">
            <v>CORPUZ,RANDY P.</v>
          </cell>
          <cell r="E232">
            <v>36761</v>
          </cell>
          <cell r="G232" t="str">
            <v>A</v>
          </cell>
          <cell r="H232">
            <v>1</v>
          </cell>
          <cell r="K232">
            <v>39290.21</v>
          </cell>
          <cell r="O232">
            <v>78.84</v>
          </cell>
          <cell r="P232">
            <v>3974.04</v>
          </cell>
          <cell r="Q232">
            <v>5150</v>
          </cell>
          <cell r="R232">
            <v>48493.09</v>
          </cell>
        </row>
        <row r="233">
          <cell r="A233">
            <v>1928</v>
          </cell>
          <cell r="B233" t="str">
            <v>CA</v>
          </cell>
          <cell r="C233">
            <v>101700</v>
          </cell>
          <cell r="D233" t="str">
            <v>DAVIS,MEGAN M</v>
          </cell>
          <cell r="E233">
            <v>36087</v>
          </cell>
          <cell r="G233" t="str">
            <v>A</v>
          </cell>
          <cell r="H233">
            <v>1</v>
          </cell>
          <cell r="K233">
            <v>46486.22</v>
          </cell>
          <cell r="O233">
            <v>1119.3599999999999</v>
          </cell>
          <cell r="P233">
            <v>3209.43</v>
          </cell>
          <cell r="Q233">
            <v>9150</v>
          </cell>
          <cell r="R233">
            <v>59965.01</v>
          </cell>
        </row>
        <row r="234">
          <cell r="A234">
            <v>4317</v>
          </cell>
          <cell r="B234" t="str">
            <v>CA</v>
          </cell>
          <cell r="C234">
            <v>101700</v>
          </cell>
          <cell r="D234" t="str">
            <v>DRIES,RACHEL E.</v>
          </cell>
          <cell r="E234">
            <v>38642</v>
          </cell>
          <cell r="G234" t="str">
            <v>A</v>
          </cell>
          <cell r="H234">
            <v>1</v>
          </cell>
          <cell r="K234">
            <v>9500</v>
          </cell>
          <cell r="Q234">
            <v>1500</v>
          </cell>
          <cell r="R234">
            <v>11000</v>
          </cell>
        </row>
        <row r="235">
          <cell r="A235">
            <v>3844</v>
          </cell>
          <cell r="B235" t="str">
            <v>CA</v>
          </cell>
          <cell r="C235">
            <v>101700</v>
          </cell>
          <cell r="D235" t="str">
            <v>FICHERA,DANTE</v>
          </cell>
          <cell r="E235">
            <v>38229</v>
          </cell>
          <cell r="G235" t="str">
            <v>A</v>
          </cell>
          <cell r="H235">
            <v>1</v>
          </cell>
          <cell r="K235">
            <v>85937.54</v>
          </cell>
          <cell r="O235">
            <v>338.45</v>
          </cell>
          <cell r="Q235">
            <v>14000</v>
          </cell>
          <cell r="R235">
            <v>100275.98999999999</v>
          </cell>
        </row>
        <row r="236">
          <cell r="A236">
            <v>2243</v>
          </cell>
          <cell r="B236" t="str">
            <v>CA</v>
          </cell>
          <cell r="C236">
            <v>101700</v>
          </cell>
          <cell r="D236" t="str">
            <v>FISKE,RICARDO J.</v>
          </cell>
          <cell r="E236">
            <v>36549</v>
          </cell>
          <cell r="G236" t="str">
            <v>A</v>
          </cell>
          <cell r="H236">
            <v>1</v>
          </cell>
          <cell r="K236">
            <v>48395.91</v>
          </cell>
          <cell r="Q236">
            <v>4700</v>
          </cell>
          <cell r="R236">
            <v>53095.91</v>
          </cell>
        </row>
        <row r="237">
          <cell r="A237">
            <v>3983</v>
          </cell>
          <cell r="B237" t="str">
            <v>CA</v>
          </cell>
          <cell r="C237">
            <v>101700</v>
          </cell>
          <cell r="D237" t="str">
            <v>FUNDERBURK,BROOKE M</v>
          </cell>
          <cell r="E237">
            <v>38376</v>
          </cell>
          <cell r="F237">
            <v>38583</v>
          </cell>
          <cell r="G237" t="str">
            <v>T</v>
          </cell>
          <cell r="J237">
            <v>1</v>
          </cell>
          <cell r="K237">
            <v>33067</v>
          </cell>
          <cell r="Q237">
            <v>2900</v>
          </cell>
          <cell r="R237">
            <v>35967</v>
          </cell>
        </row>
        <row r="238">
          <cell r="A238">
            <v>3932</v>
          </cell>
          <cell r="B238" t="str">
            <v>CA</v>
          </cell>
          <cell r="C238">
            <v>101700</v>
          </cell>
          <cell r="D238" t="str">
            <v>GARNETT,NICOLLE A.</v>
          </cell>
          <cell r="E238">
            <v>38322</v>
          </cell>
          <cell r="G238" t="str">
            <v>A</v>
          </cell>
          <cell r="H238">
            <v>1</v>
          </cell>
          <cell r="K238">
            <v>45041.59</v>
          </cell>
          <cell r="Q238">
            <v>5100</v>
          </cell>
          <cell r="R238">
            <v>50141.59</v>
          </cell>
        </row>
        <row r="239">
          <cell r="A239">
            <v>3978</v>
          </cell>
          <cell r="B239" t="str">
            <v>CA</v>
          </cell>
          <cell r="C239">
            <v>101700</v>
          </cell>
          <cell r="D239" t="str">
            <v>GRIMES,DAYNA A</v>
          </cell>
          <cell r="E239">
            <v>38370</v>
          </cell>
          <cell r="F239">
            <v>38534</v>
          </cell>
          <cell r="G239" t="str">
            <v>T</v>
          </cell>
          <cell r="J239">
            <v>1</v>
          </cell>
          <cell r="K239">
            <v>14683.24</v>
          </cell>
          <cell r="N239">
            <v>138.57</v>
          </cell>
          <cell r="P239">
            <v>432.57</v>
          </cell>
          <cell r="Q239">
            <v>1600</v>
          </cell>
          <cell r="R239">
            <v>16854.379999999997</v>
          </cell>
        </row>
        <row r="240">
          <cell r="A240">
            <v>4093</v>
          </cell>
          <cell r="B240" t="str">
            <v>CA</v>
          </cell>
          <cell r="C240">
            <v>101700</v>
          </cell>
          <cell r="D240" t="str">
            <v>HAWKINS,DAVID W</v>
          </cell>
          <cell r="E240">
            <v>38467</v>
          </cell>
          <cell r="G240" t="str">
            <v>A</v>
          </cell>
          <cell r="H240">
            <v>1</v>
          </cell>
          <cell r="K240">
            <v>30922.799999999999</v>
          </cell>
          <cell r="Q240">
            <v>4000</v>
          </cell>
          <cell r="R240">
            <v>34922.800000000003</v>
          </cell>
        </row>
        <row r="241">
          <cell r="A241">
            <v>3049</v>
          </cell>
          <cell r="B241" t="str">
            <v>CA</v>
          </cell>
          <cell r="C241">
            <v>101700</v>
          </cell>
          <cell r="D241" t="str">
            <v>HUYNH,HELENE KIM</v>
          </cell>
          <cell r="E241">
            <v>36864</v>
          </cell>
          <cell r="G241" t="str">
            <v>A</v>
          </cell>
          <cell r="H241">
            <v>1</v>
          </cell>
          <cell r="K241">
            <v>38333.18</v>
          </cell>
          <cell r="O241">
            <v>365.37</v>
          </cell>
          <cell r="P241">
            <v>7059.82</v>
          </cell>
          <cell r="Q241">
            <v>4800</v>
          </cell>
          <cell r="R241">
            <v>50558.37</v>
          </cell>
        </row>
        <row r="242">
          <cell r="A242">
            <v>3521</v>
          </cell>
          <cell r="B242" t="str">
            <v>CA</v>
          </cell>
          <cell r="C242">
            <v>101700</v>
          </cell>
          <cell r="D242" t="str">
            <v>JOAS,THOMAS A</v>
          </cell>
          <cell r="E242">
            <v>37760</v>
          </cell>
          <cell r="G242" t="str">
            <v>A</v>
          </cell>
          <cell r="H242">
            <v>1</v>
          </cell>
          <cell r="K242">
            <v>89950.04</v>
          </cell>
          <cell r="O242">
            <v>2120.69</v>
          </cell>
          <cell r="Q242">
            <v>15000</v>
          </cell>
          <cell r="R242">
            <v>107070.73</v>
          </cell>
        </row>
        <row r="243">
          <cell r="A243">
            <v>3575</v>
          </cell>
          <cell r="B243" t="str">
            <v>CA</v>
          </cell>
          <cell r="C243">
            <v>101700</v>
          </cell>
          <cell r="D243" t="str">
            <v>KIMM,DAVID  R</v>
          </cell>
          <cell r="E243">
            <v>37873</v>
          </cell>
          <cell r="F243">
            <v>38656</v>
          </cell>
          <cell r="G243" t="str">
            <v>T</v>
          </cell>
          <cell r="J243">
            <v>1</v>
          </cell>
          <cell r="K243">
            <v>250000</v>
          </cell>
          <cell r="Q243">
            <v>75000</v>
          </cell>
          <cell r="R243">
            <v>325000</v>
          </cell>
        </row>
        <row r="244">
          <cell r="A244">
            <v>2464</v>
          </cell>
          <cell r="B244" t="str">
            <v>CA</v>
          </cell>
          <cell r="C244">
            <v>101700</v>
          </cell>
          <cell r="D244" t="str">
            <v>LECHNER,KARIN M.</v>
          </cell>
          <cell r="E244">
            <v>36739</v>
          </cell>
          <cell r="F244">
            <v>38393</v>
          </cell>
          <cell r="G244" t="str">
            <v>T</v>
          </cell>
          <cell r="J244">
            <v>1</v>
          </cell>
          <cell r="K244">
            <v>3927.12</v>
          </cell>
          <cell r="N244">
            <v>708.37</v>
          </cell>
          <cell r="O244">
            <v>73.040000000000006</v>
          </cell>
          <cell r="P244">
            <v>214.59</v>
          </cell>
          <cell r="R244">
            <v>4923.12</v>
          </cell>
        </row>
        <row r="245">
          <cell r="A245">
            <v>4191</v>
          </cell>
          <cell r="B245" t="str">
            <v>CA</v>
          </cell>
          <cell r="C245">
            <v>101700</v>
          </cell>
          <cell r="D245" t="str">
            <v>MAGAHIZ,VICTORIA</v>
          </cell>
          <cell r="E245">
            <v>38533</v>
          </cell>
          <cell r="G245" t="str">
            <v>A</v>
          </cell>
          <cell r="H245">
            <v>1</v>
          </cell>
          <cell r="K245">
            <v>14300.55</v>
          </cell>
          <cell r="P245">
            <v>219.83</v>
          </cell>
          <cell r="Q245">
            <v>1500</v>
          </cell>
          <cell r="R245">
            <v>16020.38</v>
          </cell>
        </row>
        <row r="246">
          <cell r="A246">
            <v>3226</v>
          </cell>
          <cell r="B246" t="str">
            <v>CA</v>
          </cell>
          <cell r="C246">
            <v>101700</v>
          </cell>
          <cell r="D246" t="str">
            <v>MCCANN,SHANNON</v>
          </cell>
          <cell r="E246">
            <v>37042</v>
          </cell>
          <cell r="F246">
            <v>38657</v>
          </cell>
          <cell r="G246" t="str">
            <v>T</v>
          </cell>
          <cell r="J246">
            <v>1</v>
          </cell>
          <cell r="K246">
            <v>21167.119999999999</v>
          </cell>
          <cell r="N246">
            <v>468.17</v>
          </cell>
          <cell r="O246">
            <v>586.4</v>
          </cell>
          <cell r="P246">
            <v>3938.92</v>
          </cell>
          <cell r="Q246">
            <v>1000</v>
          </cell>
          <cell r="R246">
            <v>27160.61</v>
          </cell>
        </row>
        <row r="247">
          <cell r="A247">
            <v>4291</v>
          </cell>
          <cell r="B247" t="str">
            <v>CA</v>
          </cell>
          <cell r="C247">
            <v>101700</v>
          </cell>
          <cell r="D247" t="str">
            <v>MCFARLAND,HEATHER M.</v>
          </cell>
          <cell r="E247">
            <v>38621</v>
          </cell>
          <cell r="G247" t="str">
            <v>A</v>
          </cell>
          <cell r="H247">
            <v>1</v>
          </cell>
          <cell r="K247">
            <v>8000.52</v>
          </cell>
          <cell r="P247">
            <v>198.98</v>
          </cell>
          <cell r="Q247">
            <v>1000</v>
          </cell>
          <cell r="R247">
            <v>9199.5</v>
          </cell>
        </row>
        <row r="248">
          <cell r="A248">
            <v>2336</v>
          </cell>
          <cell r="B248" t="str">
            <v>CA</v>
          </cell>
          <cell r="C248">
            <v>101700</v>
          </cell>
          <cell r="D248" t="str">
            <v>MEYERS,PAMELA L.</v>
          </cell>
          <cell r="E248">
            <v>36640</v>
          </cell>
          <cell r="G248" t="str">
            <v>A</v>
          </cell>
          <cell r="H248">
            <v>1</v>
          </cell>
          <cell r="K248">
            <v>41804.410000000003</v>
          </cell>
          <cell r="Q248">
            <v>5800</v>
          </cell>
          <cell r="R248">
            <v>47604.41</v>
          </cell>
        </row>
        <row r="249">
          <cell r="A249">
            <v>3908</v>
          </cell>
          <cell r="B249" t="str">
            <v>CA</v>
          </cell>
          <cell r="C249">
            <v>101700</v>
          </cell>
          <cell r="D249" t="str">
            <v>MORINOUE,SCOTT T.</v>
          </cell>
          <cell r="E249">
            <v>38292</v>
          </cell>
          <cell r="G249" t="str">
            <v>A</v>
          </cell>
          <cell r="H249">
            <v>1</v>
          </cell>
          <cell r="K249">
            <v>57500</v>
          </cell>
          <cell r="Q249">
            <v>3800</v>
          </cell>
          <cell r="R249">
            <v>61300</v>
          </cell>
        </row>
        <row r="250">
          <cell r="A250">
            <v>3547</v>
          </cell>
          <cell r="B250" t="str">
            <v>CA</v>
          </cell>
          <cell r="C250">
            <v>101700</v>
          </cell>
          <cell r="D250" t="str">
            <v>NUNEZ,MANUEL  F</v>
          </cell>
          <cell r="E250">
            <v>37816</v>
          </cell>
          <cell r="G250" t="str">
            <v>A</v>
          </cell>
          <cell r="H250">
            <v>1</v>
          </cell>
          <cell r="K250">
            <v>49833.41</v>
          </cell>
          <cell r="O250">
            <v>799.97</v>
          </cell>
          <cell r="Q250">
            <v>5100</v>
          </cell>
          <cell r="R250">
            <v>55733.380000000005</v>
          </cell>
        </row>
        <row r="251">
          <cell r="A251">
            <v>4252</v>
          </cell>
          <cell r="B251" t="str">
            <v>CA</v>
          </cell>
          <cell r="C251">
            <v>101700</v>
          </cell>
          <cell r="D251" t="str">
            <v>PACHECO,ALANA  V.</v>
          </cell>
          <cell r="E251">
            <v>38586</v>
          </cell>
          <cell r="G251" t="str">
            <v>A</v>
          </cell>
          <cell r="H251">
            <v>1</v>
          </cell>
          <cell r="K251">
            <v>11535.75</v>
          </cell>
          <cell r="P251">
            <v>371.46</v>
          </cell>
          <cell r="Q251">
            <v>1250</v>
          </cell>
          <cell r="R251">
            <v>13157.21</v>
          </cell>
        </row>
        <row r="252">
          <cell r="A252">
            <v>2924</v>
          </cell>
          <cell r="B252" t="str">
            <v>CA</v>
          </cell>
          <cell r="C252">
            <v>101700</v>
          </cell>
          <cell r="D252" t="str">
            <v>PERKINS,PATRICK J.</v>
          </cell>
          <cell r="E252">
            <v>36780</v>
          </cell>
          <cell r="G252" t="str">
            <v>A</v>
          </cell>
          <cell r="H252">
            <v>1</v>
          </cell>
          <cell r="K252">
            <v>33549.18</v>
          </cell>
          <cell r="P252">
            <v>37.869999999999997</v>
          </cell>
          <cell r="Q252">
            <v>3300</v>
          </cell>
          <cell r="R252">
            <v>36887.050000000003</v>
          </cell>
        </row>
        <row r="253">
          <cell r="A253">
            <v>3449</v>
          </cell>
          <cell r="B253" t="str">
            <v>CA</v>
          </cell>
          <cell r="C253">
            <v>101700</v>
          </cell>
          <cell r="D253" t="str">
            <v>PEVERINI,NICOLA</v>
          </cell>
          <cell r="E253">
            <v>37578</v>
          </cell>
          <cell r="G253" t="str">
            <v>A</v>
          </cell>
          <cell r="H253">
            <v>1</v>
          </cell>
          <cell r="K253">
            <v>65166.59</v>
          </cell>
          <cell r="O253">
            <v>261.52999999999997</v>
          </cell>
          <cell r="Q253">
            <v>17000</v>
          </cell>
          <cell r="R253">
            <v>82428.12</v>
          </cell>
        </row>
        <row r="254">
          <cell r="A254">
            <v>2360</v>
          </cell>
          <cell r="B254" t="str">
            <v>CA</v>
          </cell>
          <cell r="C254">
            <v>101700</v>
          </cell>
          <cell r="D254" t="str">
            <v>ROBINSON,NANCY J.</v>
          </cell>
          <cell r="E254">
            <v>36661</v>
          </cell>
          <cell r="G254" t="str">
            <v>A</v>
          </cell>
          <cell r="H254">
            <v>1</v>
          </cell>
          <cell r="K254">
            <v>49835.25</v>
          </cell>
          <cell r="P254">
            <v>8029.67</v>
          </cell>
          <cell r="Q254">
            <v>6400</v>
          </cell>
          <cell r="R254">
            <v>64264.92</v>
          </cell>
        </row>
        <row r="255">
          <cell r="A255">
            <v>3485</v>
          </cell>
          <cell r="B255" t="str">
            <v>CA</v>
          </cell>
          <cell r="C255">
            <v>101700</v>
          </cell>
          <cell r="D255" t="str">
            <v>SANDLIN,CHERI L</v>
          </cell>
          <cell r="E255">
            <v>37680</v>
          </cell>
          <cell r="G255" t="str">
            <v>A</v>
          </cell>
          <cell r="H255">
            <v>1</v>
          </cell>
          <cell r="K255">
            <v>36860.959999999999</v>
          </cell>
          <cell r="O255">
            <v>50.9</v>
          </cell>
          <cell r="P255">
            <v>2552.08</v>
          </cell>
          <cell r="Q255">
            <v>4550</v>
          </cell>
          <cell r="R255">
            <v>44013.94</v>
          </cell>
        </row>
        <row r="256">
          <cell r="A256">
            <v>2081</v>
          </cell>
          <cell r="B256" t="str">
            <v>CA</v>
          </cell>
          <cell r="C256">
            <v>101700</v>
          </cell>
          <cell r="D256" t="str">
            <v>SEPULVEDA,GILBERT</v>
          </cell>
          <cell r="E256">
            <v>36318</v>
          </cell>
          <cell r="F256">
            <v>38460</v>
          </cell>
          <cell r="G256" t="str">
            <v>T</v>
          </cell>
          <cell r="J256">
            <v>1</v>
          </cell>
          <cell r="K256">
            <v>12705.65</v>
          </cell>
          <cell r="N256">
            <v>866.9</v>
          </cell>
          <cell r="O256">
            <v>25.84</v>
          </cell>
          <cell r="P256">
            <v>1023.17</v>
          </cell>
          <cell r="R256">
            <v>14621.56</v>
          </cell>
        </row>
        <row r="257">
          <cell r="A257">
            <v>1091</v>
          </cell>
          <cell r="B257" t="str">
            <v>CA</v>
          </cell>
          <cell r="C257">
            <v>101700</v>
          </cell>
          <cell r="D257" t="str">
            <v>SERVEDIO,MICHELLE</v>
          </cell>
          <cell r="E257">
            <v>32968</v>
          </cell>
          <cell r="G257" t="str">
            <v>A</v>
          </cell>
          <cell r="H257">
            <v>1</v>
          </cell>
          <cell r="K257">
            <v>38333.18</v>
          </cell>
          <cell r="O257">
            <v>923.04</v>
          </cell>
          <cell r="P257">
            <v>1341.3</v>
          </cell>
          <cell r="Q257">
            <v>3700</v>
          </cell>
          <cell r="R257">
            <v>44297.520000000004</v>
          </cell>
        </row>
        <row r="258">
          <cell r="A258">
            <v>4007</v>
          </cell>
          <cell r="B258" t="str">
            <v>CA</v>
          </cell>
          <cell r="C258">
            <v>101700</v>
          </cell>
          <cell r="D258" t="str">
            <v>SHOUP,ROBERT P.</v>
          </cell>
          <cell r="E258">
            <v>38397</v>
          </cell>
          <cell r="G258" t="str">
            <v>A</v>
          </cell>
          <cell r="H258">
            <v>1</v>
          </cell>
          <cell r="K258">
            <v>27875.200000000001</v>
          </cell>
          <cell r="P258">
            <v>251.54</v>
          </cell>
          <cell r="Q258">
            <v>2700</v>
          </cell>
          <cell r="R258">
            <v>30826.74</v>
          </cell>
        </row>
        <row r="259">
          <cell r="A259">
            <v>2426</v>
          </cell>
          <cell r="B259" t="str">
            <v>CA</v>
          </cell>
          <cell r="C259">
            <v>101700</v>
          </cell>
          <cell r="D259" t="str">
            <v>SPENCER,DAVID  T.</v>
          </cell>
          <cell r="E259">
            <v>36710</v>
          </cell>
          <cell r="G259" t="str">
            <v>A</v>
          </cell>
          <cell r="H259">
            <v>1</v>
          </cell>
          <cell r="K259">
            <v>51750</v>
          </cell>
          <cell r="O259">
            <v>830.74</v>
          </cell>
          <cell r="Q259">
            <v>6400</v>
          </cell>
          <cell r="R259">
            <v>58980.74</v>
          </cell>
        </row>
        <row r="260">
          <cell r="A260">
            <v>3620</v>
          </cell>
          <cell r="B260" t="str">
            <v>CA</v>
          </cell>
          <cell r="C260">
            <v>101700</v>
          </cell>
          <cell r="D260" t="str">
            <v>TO,VAYCHAN</v>
          </cell>
          <cell r="E260">
            <v>37970</v>
          </cell>
          <cell r="F260">
            <v>38674</v>
          </cell>
          <cell r="G260" t="str">
            <v>T</v>
          </cell>
          <cell r="J260">
            <v>1</v>
          </cell>
          <cell r="K260">
            <v>65603.61</v>
          </cell>
          <cell r="N260">
            <v>232.27</v>
          </cell>
          <cell r="O260">
            <v>1351.87</v>
          </cell>
          <cell r="Q260">
            <v>6000</v>
          </cell>
          <cell r="R260">
            <v>73187.75</v>
          </cell>
        </row>
        <row r="261">
          <cell r="A261">
            <v>3176</v>
          </cell>
          <cell r="B261" t="str">
            <v>CA</v>
          </cell>
          <cell r="C261">
            <v>101700</v>
          </cell>
          <cell r="D261" t="str">
            <v>TRAN,KRISTINA</v>
          </cell>
          <cell r="E261">
            <v>36972</v>
          </cell>
          <cell r="G261" t="str">
            <v>A</v>
          </cell>
          <cell r="H261">
            <v>1</v>
          </cell>
          <cell r="K261">
            <v>33549.18</v>
          </cell>
          <cell r="O261">
            <v>227.21</v>
          </cell>
          <cell r="P261">
            <v>214.57</v>
          </cell>
          <cell r="Q261">
            <v>2800</v>
          </cell>
          <cell r="R261">
            <v>36790.959999999999</v>
          </cell>
        </row>
        <row r="262">
          <cell r="A262">
            <v>2954</v>
          </cell>
          <cell r="B262" t="str">
            <v>CA</v>
          </cell>
          <cell r="C262">
            <v>101700</v>
          </cell>
          <cell r="D262" t="str">
            <v>TYLER,JERRY L.</v>
          </cell>
          <cell r="E262">
            <v>36797</v>
          </cell>
          <cell r="F262">
            <v>38660</v>
          </cell>
          <cell r="G262" t="str">
            <v>T</v>
          </cell>
          <cell r="J262">
            <v>1</v>
          </cell>
          <cell r="K262">
            <v>37338.199999999997</v>
          </cell>
          <cell r="N262">
            <v>3384</v>
          </cell>
          <cell r="O262">
            <v>338.4</v>
          </cell>
          <cell r="P262">
            <v>6072.72</v>
          </cell>
          <cell r="Q262">
            <v>3500</v>
          </cell>
          <cell r="R262">
            <v>50633.32</v>
          </cell>
        </row>
        <row r="263">
          <cell r="A263">
            <v>3899</v>
          </cell>
          <cell r="B263" t="str">
            <v>CA</v>
          </cell>
          <cell r="C263">
            <v>101700</v>
          </cell>
          <cell r="D263" t="str">
            <v>UDA,MARC E.</v>
          </cell>
          <cell r="E263">
            <v>38285</v>
          </cell>
          <cell r="G263" t="str">
            <v>A</v>
          </cell>
          <cell r="H263">
            <v>1</v>
          </cell>
          <cell r="K263">
            <v>49833.41</v>
          </cell>
          <cell r="Q263">
            <v>7200</v>
          </cell>
          <cell r="R263">
            <v>57033.41</v>
          </cell>
        </row>
        <row r="264">
          <cell r="A264">
            <v>3487</v>
          </cell>
          <cell r="B264" t="str">
            <v>CA</v>
          </cell>
          <cell r="C264">
            <v>101700</v>
          </cell>
          <cell r="D264" t="str">
            <v>VILLENA,DONELLA D</v>
          </cell>
          <cell r="E264">
            <v>37684</v>
          </cell>
          <cell r="F264">
            <v>38434</v>
          </cell>
          <cell r="G264" t="str">
            <v>T</v>
          </cell>
          <cell r="J264">
            <v>1</v>
          </cell>
          <cell r="K264">
            <v>7870.05</v>
          </cell>
          <cell r="N264">
            <v>172.66</v>
          </cell>
          <cell r="P264">
            <v>404.66</v>
          </cell>
          <cell r="R264">
            <v>8447.3700000000008</v>
          </cell>
        </row>
        <row r="265">
          <cell r="A265">
            <v>3046</v>
          </cell>
          <cell r="B265" t="str">
            <v>CA</v>
          </cell>
          <cell r="C265">
            <v>101700</v>
          </cell>
          <cell r="D265" t="str">
            <v>VONGPHAKDY,KARA K.</v>
          </cell>
          <cell r="E265">
            <v>36866</v>
          </cell>
          <cell r="G265" t="str">
            <v>A</v>
          </cell>
          <cell r="H265">
            <v>1</v>
          </cell>
          <cell r="K265">
            <v>32028.05</v>
          </cell>
          <cell r="O265">
            <v>123.84</v>
          </cell>
          <cell r="P265">
            <v>392.55</v>
          </cell>
          <cell r="Q265">
            <v>2700</v>
          </cell>
          <cell r="R265">
            <v>35244.44</v>
          </cell>
        </row>
        <row r="266">
          <cell r="A266">
            <v>1551</v>
          </cell>
          <cell r="B266" t="str">
            <v>CA</v>
          </cell>
          <cell r="C266">
            <v>101700</v>
          </cell>
          <cell r="D266" t="str">
            <v>WARRENS,GLORIA A</v>
          </cell>
          <cell r="E266">
            <v>35635</v>
          </cell>
          <cell r="G266" t="str">
            <v>A</v>
          </cell>
          <cell r="H266">
            <v>1</v>
          </cell>
          <cell r="K266">
            <v>83375</v>
          </cell>
          <cell r="O266">
            <v>2007.61</v>
          </cell>
          <cell r="Q266">
            <v>16000</v>
          </cell>
          <cell r="R266">
            <v>101382.61</v>
          </cell>
        </row>
        <row r="267">
          <cell r="A267">
            <v>4065</v>
          </cell>
          <cell r="B267" t="str">
            <v>CA</v>
          </cell>
          <cell r="C267">
            <v>101700</v>
          </cell>
          <cell r="D267" t="str">
            <v>WILLIAMSON,PAUL H</v>
          </cell>
          <cell r="E267">
            <v>38440</v>
          </cell>
          <cell r="F267">
            <v>38553</v>
          </cell>
          <cell r="G267" t="str">
            <v>T</v>
          </cell>
          <cell r="J267">
            <v>1</v>
          </cell>
          <cell r="K267">
            <v>11724.73</v>
          </cell>
          <cell r="N267">
            <v>62.05</v>
          </cell>
          <cell r="P267">
            <v>374.1</v>
          </cell>
          <cell r="Q267">
            <v>600</v>
          </cell>
          <cell r="R267">
            <v>12760.88</v>
          </cell>
        </row>
        <row r="268">
          <cell r="A268">
            <v>3567</v>
          </cell>
          <cell r="B268" t="str">
            <v>CA</v>
          </cell>
          <cell r="C268">
            <v>101700</v>
          </cell>
          <cell r="D268" t="str">
            <v>ZABEL,ERIN C</v>
          </cell>
          <cell r="E268">
            <v>37858</v>
          </cell>
          <cell r="F268">
            <v>38378</v>
          </cell>
          <cell r="G268" t="str">
            <v>T</v>
          </cell>
          <cell r="J268">
            <v>1</v>
          </cell>
          <cell r="R268">
            <v>0</v>
          </cell>
        </row>
        <row r="269">
          <cell r="A269">
            <v>4098</v>
          </cell>
          <cell r="B269" t="str">
            <v>CA</v>
          </cell>
          <cell r="C269">
            <v>101800</v>
          </cell>
          <cell r="D269" t="str">
            <v>MAHER,CHARLES W</v>
          </cell>
          <cell r="E269">
            <v>38467</v>
          </cell>
          <cell r="G269" t="str">
            <v>A</v>
          </cell>
          <cell r="H269">
            <v>1</v>
          </cell>
          <cell r="K269">
            <v>241586.2</v>
          </cell>
          <cell r="Q269">
            <v>75000</v>
          </cell>
          <cell r="R269">
            <v>316586.2</v>
          </cell>
        </row>
        <row r="270">
          <cell r="A270">
            <v>4135</v>
          </cell>
          <cell r="B270" t="str">
            <v>CA</v>
          </cell>
          <cell r="C270">
            <v>101800</v>
          </cell>
          <cell r="D270" t="str">
            <v>TOMLINSON,JAMES W</v>
          </cell>
          <cell r="E270">
            <v>38509</v>
          </cell>
          <cell r="G270" t="str">
            <v>A</v>
          </cell>
          <cell r="H270">
            <v>1</v>
          </cell>
          <cell r="K270">
            <v>106153.56</v>
          </cell>
          <cell r="Q270">
            <v>25000</v>
          </cell>
          <cell r="R270">
            <v>131153.56</v>
          </cell>
        </row>
        <row r="271">
          <cell r="A271">
            <v>4183</v>
          </cell>
          <cell r="B271" t="str">
            <v>CA</v>
          </cell>
          <cell r="C271" t="str">
            <v>1021AL</v>
          </cell>
          <cell r="D271" t="str">
            <v>CAULFIELD,MICHAEL J.</v>
          </cell>
          <cell r="E271">
            <v>38538</v>
          </cell>
          <cell r="G271" t="str">
            <v>A</v>
          </cell>
          <cell r="H271">
            <v>1</v>
          </cell>
          <cell r="K271">
            <v>20758.62</v>
          </cell>
          <cell r="Q271">
            <v>1000</v>
          </cell>
          <cell r="R271">
            <v>21758.62</v>
          </cell>
        </row>
        <row r="272">
          <cell r="A272">
            <v>3949</v>
          </cell>
          <cell r="B272" t="str">
            <v>CA</v>
          </cell>
          <cell r="C272" t="str">
            <v>1021AL</v>
          </cell>
          <cell r="D272" t="str">
            <v>FRANKEL,JEFFREY M.</v>
          </cell>
          <cell r="E272">
            <v>38341</v>
          </cell>
          <cell r="G272" t="str">
            <v>A</v>
          </cell>
          <cell r="H272">
            <v>1</v>
          </cell>
          <cell r="K272">
            <v>50416.69</v>
          </cell>
          <cell r="Q272">
            <v>4718.75</v>
          </cell>
          <cell r="R272">
            <v>55135.44</v>
          </cell>
        </row>
        <row r="273">
          <cell r="A273">
            <v>3371</v>
          </cell>
          <cell r="B273" t="str">
            <v>CA</v>
          </cell>
          <cell r="C273">
            <v>102100</v>
          </cell>
          <cell r="D273" t="str">
            <v>ACIO,MICHAEL G.</v>
          </cell>
          <cell r="E273">
            <v>37424</v>
          </cell>
          <cell r="F273">
            <v>38406</v>
          </cell>
          <cell r="G273" t="str">
            <v>T</v>
          </cell>
          <cell r="J273">
            <v>1</v>
          </cell>
          <cell r="K273">
            <v>9328.92</v>
          </cell>
          <cell r="N273">
            <v>3634.48</v>
          </cell>
          <cell r="O273">
            <v>1453.79</v>
          </cell>
          <cell r="Q273">
            <v>158.66999999999999</v>
          </cell>
          <cell r="R273">
            <v>14575.859999999999</v>
          </cell>
        </row>
        <row r="274">
          <cell r="A274">
            <v>3988</v>
          </cell>
          <cell r="B274" t="str">
            <v>CA</v>
          </cell>
          <cell r="C274">
            <v>102100</v>
          </cell>
          <cell r="D274" t="str">
            <v>AKQIL,SHUMAILA</v>
          </cell>
          <cell r="E274">
            <v>38376</v>
          </cell>
          <cell r="G274" t="str">
            <v>A</v>
          </cell>
          <cell r="H274">
            <v>1</v>
          </cell>
          <cell r="K274">
            <v>26770.53</v>
          </cell>
          <cell r="P274">
            <v>502.91</v>
          </cell>
          <cell r="Q274">
            <v>1100</v>
          </cell>
          <cell r="R274">
            <v>28373.439999999999</v>
          </cell>
        </row>
        <row r="275">
          <cell r="A275">
            <v>4039</v>
          </cell>
          <cell r="B275" t="str">
            <v>CA</v>
          </cell>
          <cell r="C275">
            <v>102100</v>
          </cell>
          <cell r="D275" t="str">
            <v>ALBON,RICHARD C.</v>
          </cell>
          <cell r="E275">
            <v>38420</v>
          </cell>
          <cell r="G275" t="str">
            <v>A</v>
          </cell>
          <cell r="H275">
            <v>1</v>
          </cell>
          <cell r="K275">
            <v>58858.68</v>
          </cell>
          <cell r="Q275">
            <v>10000</v>
          </cell>
          <cell r="R275">
            <v>68858.679999999993</v>
          </cell>
        </row>
        <row r="276">
          <cell r="A276">
            <v>3127</v>
          </cell>
          <cell r="B276" t="str">
            <v>CA</v>
          </cell>
          <cell r="C276">
            <v>102100</v>
          </cell>
          <cell r="D276" t="str">
            <v>ARNOLD,IRENE N.</v>
          </cell>
          <cell r="E276">
            <v>36928</v>
          </cell>
          <cell r="G276" t="str">
            <v>A</v>
          </cell>
          <cell r="H276">
            <v>1</v>
          </cell>
          <cell r="K276">
            <v>37295.03</v>
          </cell>
          <cell r="P276">
            <v>19.71</v>
          </cell>
          <cell r="Q276">
            <v>5850</v>
          </cell>
          <cell r="R276">
            <v>43164.74</v>
          </cell>
        </row>
        <row r="277">
          <cell r="A277">
            <v>3006</v>
          </cell>
          <cell r="B277" t="str">
            <v>CA</v>
          </cell>
          <cell r="C277">
            <v>102100</v>
          </cell>
          <cell r="D277" t="str">
            <v>ARNOLD,MELISSA J.</v>
          </cell>
          <cell r="E277">
            <v>36836</v>
          </cell>
          <cell r="F277">
            <v>38443</v>
          </cell>
          <cell r="G277" t="str">
            <v>T</v>
          </cell>
          <cell r="J277">
            <v>1</v>
          </cell>
          <cell r="K277">
            <v>11676.9</v>
          </cell>
          <cell r="N277">
            <v>855.43</v>
          </cell>
          <cell r="O277">
            <v>530.75</v>
          </cell>
          <cell r="R277">
            <v>13063.08</v>
          </cell>
        </row>
        <row r="278">
          <cell r="A278">
            <v>4145</v>
          </cell>
          <cell r="B278" t="str">
            <v>CA</v>
          </cell>
          <cell r="C278">
            <v>102100</v>
          </cell>
          <cell r="D278" t="str">
            <v>BADERTSCHER,TIM R</v>
          </cell>
          <cell r="E278">
            <v>38517</v>
          </cell>
          <cell r="G278" t="str">
            <v>A</v>
          </cell>
          <cell r="H278">
            <v>1</v>
          </cell>
          <cell r="K278">
            <v>23680.639999999999</v>
          </cell>
          <cell r="Q278">
            <v>1000</v>
          </cell>
          <cell r="R278">
            <v>24680.639999999999</v>
          </cell>
        </row>
        <row r="279">
          <cell r="A279">
            <v>1942</v>
          </cell>
          <cell r="B279" t="str">
            <v>CA</v>
          </cell>
          <cell r="C279">
            <v>102100</v>
          </cell>
          <cell r="D279" t="str">
            <v>BAKER,LAURA M</v>
          </cell>
          <cell r="E279">
            <v>36129</v>
          </cell>
          <cell r="G279" t="str">
            <v>A</v>
          </cell>
          <cell r="H279">
            <v>1</v>
          </cell>
          <cell r="K279">
            <v>55583.41</v>
          </cell>
          <cell r="O279">
            <v>669.21</v>
          </cell>
          <cell r="Q279">
            <v>16600</v>
          </cell>
          <cell r="R279">
            <v>72852.62</v>
          </cell>
        </row>
        <row r="280">
          <cell r="A280">
            <v>1008</v>
          </cell>
          <cell r="B280" t="str">
            <v>CA</v>
          </cell>
          <cell r="C280">
            <v>102100</v>
          </cell>
          <cell r="D280" t="str">
            <v>BARRETT,RENEE D</v>
          </cell>
          <cell r="E280">
            <v>32406</v>
          </cell>
          <cell r="G280" t="str">
            <v>A</v>
          </cell>
          <cell r="H280">
            <v>1</v>
          </cell>
          <cell r="K280">
            <v>27897.439999999999</v>
          </cell>
          <cell r="Q280">
            <v>4900</v>
          </cell>
          <cell r="R280">
            <v>32797.440000000002</v>
          </cell>
        </row>
        <row r="281">
          <cell r="A281">
            <v>2468</v>
          </cell>
          <cell r="B281" t="str">
            <v>CA</v>
          </cell>
          <cell r="C281">
            <v>102100</v>
          </cell>
          <cell r="D281" t="str">
            <v>BARRY,ALDINA S.</v>
          </cell>
          <cell r="E281">
            <v>36746</v>
          </cell>
          <cell r="G281" t="str">
            <v>A</v>
          </cell>
          <cell r="H281">
            <v>1</v>
          </cell>
          <cell r="K281">
            <v>27674.05</v>
          </cell>
          <cell r="P281">
            <v>224.09</v>
          </cell>
          <cell r="Q281">
            <v>1900</v>
          </cell>
          <cell r="R281">
            <v>29798.14</v>
          </cell>
        </row>
        <row r="282">
          <cell r="A282">
            <v>3600</v>
          </cell>
          <cell r="B282" t="str">
            <v>CA</v>
          </cell>
          <cell r="C282">
            <v>102100</v>
          </cell>
          <cell r="D282" t="str">
            <v>BAUGHMAN,THOMAS G</v>
          </cell>
          <cell r="E282">
            <v>37924</v>
          </cell>
          <cell r="F282">
            <v>38524</v>
          </cell>
          <cell r="G282" t="str">
            <v>T</v>
          </cell>
          <cell r="J282">
            <v>1</v>
          </cell>
          <cell r="K282">
            <v>21411.67</v>
          </cell>
          <cell r="N282">
            <v>517.37</v>
          </cell>
          <cell r="O282">
            <v>304.22000000000003</v>
          </cell>
          <cell r="Q282">
            <v>2000</v>
          </cell>
          <cell r="R282">
            <v>24233.26</v>
          </cell>
        </row>
        <row r="283">
          <cell r="A283">
            <v>3969</v>
          </cell>
          <cell r="B283" t="str">
            <v>CA</v>
          </cell>
          <cell r="C283">
            <v>102100</v>
          </cell>
          <cell r="D283" t="str">
            <v>BAUMANN,CHELSEA B.</v>
          </cell>
          <cell r="E283">
            <v>38356</v>
          </cell>
          <cell r="G283" t="str">
            <v>A</v>
          </cell>
          <cell r="H283">
            <v>1</v>
          </cell>
          <cell r="K283">
            <v>28691.84</v>
          </cell>
          <cell r="P283">
            <v>282.77999999999997</v>
          </cell>
          <cell r="Q283">
            <v>1200</v>
          </cell>
          <cell r="R283">
            <v>30174.62</v>
          </cell>
        </row>
        <row r="284">
          <cell r="A284">
            <v>4290</v>
          </cell>
          <cell r="B284" t="str">
            <v>CA</v>
          </cell>
          <cell r="C284">
            <v>102100</v>
          </cell>
          <cell r="D284" t="str">
            <v>BENING,JILL E.</v>
          </cell>
          <cell r="E284">
            <v>38617</v>
          </cell>
          <cell r="G284" t="str">
            <v>A</v>
          </cell>
          <cell r="H284">
            <v>1</v>
          </cell>
          <cell r="K284">
            <v>11377.73</v>
          </cell>
          <cell r="Q284">
            <v>3500</v>
          </cell>
          <cell r="R284">
            <v>14877.73</v>
          </cell>
        </row>
        <row r="285">
          <cell r="A285">
            <v>3578</v>
          </cell>
          <cell r="B285" t="str">
            <v>CA</v>
          </cell>
          <cell r="C285">
            <v>102100</v>
          </cell>
          <cell r="D285" t="str">
            <v>BENSON,SCOTT C</v>
          </cell>
          <cell r="E285">
            <v>37879</v>
          </cell>
          <cell r="G285" t="str">
            <v>A</v>
          </cell>
          <cell r="H285">
            <v>1</v>
          </cell>
          <cell r="K285">
            <v>30358.75</v>
          </cell>
          <cell r="O285">
            <v>600</v>
          </cell>
          <cell r="P285">
            <v>884.25</v>
          </cell>
          <cell r="Q285">
            <v>1200</v>
          </cell>
          <cell r="R285">
            <v>33043</v>
          </cell>
        </row>
        <row r="286">
          <cell r="A286">
            <v>3691</v>
          </cell>
          <cell r="B286" t="str">
            <v>CA</v>
          </cell>
          <cell r="C286">
            <v>102100</v>
          </cell>
          <cell r="D286" t="str">
            <v>BONAFEDE,ANTHONY M.</v>
          </cell>
          <cell r="E286">
            <v>38082</v>
          </cell>
          <cell r="G286" t="str">
            <v>A</v>
          </cell>
          <cell r="H286">
            <v>1</v>
          </cell>
          <cell r="K286">
            <v>46291.59</v>
          </cell>
          <cell r="Q286">
            <v>9488.92</v>
          </cell>
          <cell r="R286">
            <v>55780.509999999995</v>
          </cell>
        </row>
        <row r="287">
          <cell r="A287">
            <v>3652</v>
          </cell>
          <cell r="B287" t="str">
            <v>CA</v>
          </cell>
          <cell r="C287">
            <v>102100</v>
          </cell>
          <cell r="D287" t="str">
            <v>BUSSE-PHILLIPS,LISA L</v>
          </cell>
          <cell r="E287">
            <v>38034</v>
          </cell>
          <cell r="G287" t="str">
            <v>A</v>
          </cell>
          <cell r="H287">
            <v>1</v>
          </cell>
          <cell r="K287">
            <v>30598.74</v>
          </cell>
          <cell r="O287">
            <v>222.58</v>
          </cell>
          <cell r="P287">
            <v>2966.19</v>
          </cell>
          <cell r="Q287">
            <v>1300</v>
          </cell>
          <cell r="R287">
            <v>35087.51</v>
          </cell>
        </row>
        <row r="288">
          <cell r="A288">
            <v>3535</v>
          </cell>
          <cell r="B288" t="str">
            <v>CA</v>
          </cell>
          <cell r="C288">
            <v>102100</v>
          </cell>
          <cell r="D288" t="str">
            <v>CADY,BRADLEY E.</v>
          </cell>
          <cell r="E288">
            <v>37781</v>
          </cell>
          <cell r="G288" t="str">
            <v>A</v>
          </cell>
          <cell r="H288">
            <v>1</v>
          </cell>
          <cell r="K288">
            <v>32249.02</v>
          </cell>
          <cell r="O288">
            <v>605.6</v>
          </cell>
          <cell r="P288">
            <v>280.67</v>
          </cell>
          <cell r="Q288">
            <v>2000</v>
          </cell>
          <cell r="R288">
            <v>35135.29</v>
          </cell>
        </row>
        <row r="289">
          <cell r="A289">
            <v>4244</v>
          </cell>
          <cell r="B289" t="str">
            <v>CA</v>
          </cell>
          <cell r="C289">
            <v>102100</v>
          </cell>
          <cell r="D289" t="str">
            <v>CAIRES,ROBERT N.</v>
          </cell>
          <cell r="E289">
            <v>38579</v>
          </cell>
          <cell r="G289" t="str">
            <v>A</v>
          </cell>
          <cell r="H289">
            <v>1</v>
          </cell>
          <cell r="K289">
            <v>16858.88</v>
          </cell>
          <cell r="P289">
            <v>324.39999999999998</v>
          </cell>
          <cell r="Q289">
            <v>1500</v>
          </cell>
          <cell r="R289">
            <v>18683.280000000002</v>
          </cell>
        </row>
        <row r="290">
          <cell r="A290">
            <v>3866</v>
          </cell>
          <cell r="B290" t="str">
            <v>CA</v>
          </cell>
          <cell r="C290">
            <v>102100</v>
          </cell>
          <cell r="D290" t="str">
            <v>CARTER,JEFF T.</v>
          </cell>
          <cell r="E290">
            <v>38250</v>
          </cell>
          <cell r="G290" t="str">
            <v>A</v>
          </cell>
          <cell r="H290">
            <v>1</v>
          </cell>
          <cell r="K290">
            <v>43125</v>
          </cell>
          <cell r="O290">
            <v>43.27</v>
          </cell>
          <cell r="Q290">
            <v>2400</v>
          </cell>
          <cell r="R290">
            <v>45568.27</v>
          </cell>
        </row>
        <row r="291">
          <cell r="A291">
            <v>3505</v>
          </cell>
          <cell r="B291" t="str">
            <v>CA</v>
          </cell>
          <cell r="C291">
            <v>102100</v>
          </cell>
          <cell r="D291" t="str">
            <v>CARVILLE,KEVIN E</v>
          </cell>
          <cell r="E291">
            <v>37726</v>
          </cell>
          <cell r="G291" t="str">
            <v>A</v>
          </cell>
          <cell r="H291">
            <v>1</v>
          </cell>
          <cell r="K291">
            <v>31273.95</v>
          </cell>
          <cell r="O291">
            <v>240</v>
          </cell>
          <cell r="P291">
            <v>3932.49</v>
          </cell>
          <cell r="Q291">
            <v>2050</v>
          </cell>
          <cell r="R291">
            <v>37496.44</v>
          </cell>
        </row>
        <row r="292">
          <cell r="A292">
            <v>1656</v>
          </cell>
          <cell r="B292" t="str">
            <v>CA</v>
          </cell>
          <cell r="C292">
            <v>102100</v>
          </cell>
          <cell r="D292" t="str">
            <v>COLBY,THERESA F</v>
          </cell>
          <cell r="E292">
            <v>35870</v>
          </cell>
          <cell r="F292">
            <v>38426</v>
          </cell>
          <cell r="G292" t="str">
            <v>T</v>
          </cell>
          <cell r="J292">
            <v>1</v>
          </cell>
          <cell r="K292">
            <v>7813.3</v>
          </cell>
          <cell r="N292">
            <v>611.94000000000005</v>
          </cell>
          <cell r="O292">
            <v>622.04</v>
          </cell>
          <cell r="P292">
            <v>108.18</v>
          </cell>
          <cell r="R292">
            <v>9155.4599999999991</v>
          </cell>
        </row>
        <row r="293">
          <cell r="A293">
            <v>1149</v>
          </cell>
          <cell r="B293" t="str">
            <v>CA</v>
          </cell>
          <cell r="C293">
            <v>102100</v>
          </cell>
          <cell r="D293" t="str">
            <v>COMARSH-HEIN,FRANCES MI</v>
          </cell>
          <cell r="E293">
            <v>33560</v>
          </cell>
          <cell r="G293" t="str">
            <v>A</v>
          </cell>
          <cell r="H293">
            <v>1</v>
          </cell>
          <cell r="K293">
            <v>81249.960000000006</v>
          </cell>
          <cell r="Q293">
            <v>17509.509999999998</v>
          </cell>
          <cell r="R293">
            <v>98759.47</v>
          </cell>
        </row>
        <row r="294">
          <cell r="A294">
            <v>2260</v>
          </cell>
          <cell r="B294" t="str">
            <v>CA</v>
          </cell>
          <cell r="C294">
            <v>102100</v>
          </cell>
          <cell r="D294" t="str">
            <v>DAGGS,MONICA C.S.</v>
          </cell>
          <cell r="E294">
            <v>36570</v>
          </cell>
          <cell r="F294">
            <v>38373</v>
          </cell>
          <cell r="G294" t="str">
            <v>T</v>
          </cell>
          <cell r="J294">
            <v>1</v>
          </cell>
          <cell r="K294">
            <v>3531.87</v>
          </cell>
          <cell r="R294">
            <v>3531.87</v>
          </cell>
        </row>
        <row r="295">
          <cell r="A295">
            <v>3934</v>
          </cell>
          <cell r="B295" t="str">
            <v>CA</v>
          </cell>
          <cell r="C295">
            <v>102100</v>
          </cell>
          <cell r="D295" t="str">
            <v>DAVIS,AARON A.</v>
          </cell>
          <cell r="E295">
            <v>38327</v>
          </cell>
          <cell r="G295" t="str">
            <v>A</v>
          </cell>
          <cell r="H295">
            <v>1</v>
          </cell>
          <cell r="K295">
            <v>43125</v>
          </cell>
          <cell r="Q295">
            <v>2000</v>
          </cell>
          <cell r="R295">
            <v>45125</v>
          </cell>
        </row>
        <row r="296">
          <cell r="A296">
            <v>4314</v>
          </cell>
          <cell r="B296" t="str">
            <v>TX</v>
          </cell>
          <cell r="C296">
            <v>102100</v>
          </cell>
          <cell r="D296" t="str">
            <v>DAVIS,ANTONIO B.</v>
          </cell>
          <cell r="E296">
            <v>38635</v>
          </cell>
          <cell r="G296" t="str">
            <v>A</v>
          </cell>
          <cell r="H296">
            <v>1</v>
          </cell>
          <cell r="K296">
            <v>9294.52</v>
          </cell>
          <cell r="Q296">
            <v>5200</v>
          </cell>
          <cell r="R296">
            <v>14494.52</v>
          </cell>
        </row>
        <row r="297">
          <cell r="A297">
            <v>3729</v>
          </cell>
          <cell r="B297" t="str">
            <v>CA</v>
          </cell>
          <cell r="C297">
            <v>102100</v>
          </cell>
          <cell r="D297" t="str">
            <v>DAVIS,MARY A.</v>
          </cell>
          <cell r="E297">
            <v>38139</v>
          </cell>
          <cell r="F297">
            <v>38492</v>
          </cell>
          <cell r="G297" t="str">
            <v>T</v>
          </cell>
          <cell r="J297">
            <v>1</v>
          </cell>
          <cell r="K297">
            <v>12744.06</v>
          </cell>
          <cell r="N297">
            <v>687.65</v>
          </cell>
          <cell r="O297">
            <v>253.92</v>
          </cell>
          <cell r="P297">
            <v>1610.81</v>
          </cell>
          <cell r="R297">
            <v>15296.439999999999</v>
          </cell>
        </row>
        <row r="298">
          <cell r="A298">
            <v>3838</v>
          </cell>
          <cell r="B298" t="str">
            <v>CA</v>
          </cell>
          <cell r="C298">
            <v>102100</v>
          </cell>
          <cell r="D298" t="str">
            <v>DOLGOS,STEPHEN M.</v>
          </cell>
          <cell r="E298">
            <v>38222</v>
          </cell>
          <cell r="F298">
            <v>38450</v>
          </cell>
          <cell r="G298" t="str">
            <v>T</v>
          </cell>
          <cell r="J298">
            <v>1</v>
          </cell>
          <cell r="K298">
            <v>13653.78</v>
          </cell>
          <cell r="N298">
            <v>724.25</v>
          </cell>
          <cell r="O298">
            <v>192.3</v>
          </cell>
          <cell r="R298">
            <v>14570.33</v>
          </cell>
        </row>
        <row r="299">
          <cell r="A299">
            <v>4347</v>
          </cell>
          <cell r="B299" t="str">
            <v>CA</v>
          </cell>
          <cell r="C299">
            <v>102100</v>
          </cell>
          <cell r="D299" t="str">
            <v>DORN,DIANA  G.</v>
          </cell>
          <cell r="E299">
            <v>38670</v>
          </cell>
          <cell r="G299" t="str">
            <v>A</v>
          </cell>
          <cell r="H299">
            <v>1</v>
          </cell>
          <cell r="K299">
            <v>10012.74</v>
          </cell>
          <cell r="Q299">
            <v>250</v>
          </cell>
          <cell r="R299">
            <v>10262.74</v>
          </cell>
        </row>
        <row r="300">
          <cell r="A300">
            <v>4306</v>
          </cell>
          <cell r="B300" t="str">
            <v>CA</v>
          </cell>
          <cell r="C300">
            <v>102100</v>
          </cell>
          <cell r="D300" t="str">
            <v>DURAN,AUGUSTINE J.</v>
          </cell>
          <cell r="E300">
            <v>38628</v>
          </cell>
          <cell r="G300" t="str">
            <v>A</v>
          </cell>
          <cell r="H300">
            <v>1</v>
          </cell>
          <cell r="K300">
            <v>5999.5</v>
          </cell>
          <cell r="P300">
            <v>18.93</v>
          </cell>
          <cell r="Q300">
            <v>200</v>
          </cell>
          <cell r="R300">
            <v>6218.43</v>
          </cell>
        </row>
        <row r="301">
          <cell r="A301">
            <v>4128</v>
          </cell>
          <cell r="B301" t="str">
            <v>CA</v>
          </cell>
          <cell r="C301">
            <v>102100</v>
          </cell>
          <cell r="D301" t="str">
            <v>DVORAK,RACHEL E</v>
          </cell>
          <cell r="E301">
            <v>38504</v>
          </cell>
          <cell r="G301" t="str">
            <v>A</v>
          </cell>
          <cell r="H301">
            <v>1</v>
          </cell>
          <cell r="K301">
            <v>27083.29</v>
          </cell>
          <cell r="P301">
            <v>156.22999999999999</v>
          </cell>
          <cell r="Q301">
            <v>2000</v>
          </cell>
          <cell r="R301">
            <v>29239.52</v>
          </cell>
        </row>
        <row r="302">
          <cell r="A302">
            <v>3037</v>
          </cell>
          <cell r="B302" t="str">
            <v>CA</v>
          </cell>
          <cell r="C302">
            <v>102100</v>
          </cell>
          <cell r="D302" t="str">
            <v>EWING,JEFFREY</v>
          </cell>
          <cell r="E302">
            <v>36857</v>
          </cell>
          <cell r="G302" t="str">
            <v>A</v>
          </cell>
          <cell r="H302">
            <v>1</v>
          </cell>
          <cell r="K302">
            <v>33062.71</v>
          </cell>
          <cell r="O302">
            <v>60.57</v>
          </cell>
          <cell r="Q302">
            <v>3100</v>
          </cell>
          <cell r="R302">
            <v>36223.279999999999</v>
          </cell>
        </row>
        <row r="303">
          <cell r="A303">
            <v>4005</v>
          </cell>
          <cell r="B303" t="str">
            <v>CA</v>
          </cell>
          <cell r="C303">
            <v>102100</v>
          </cell>
          <cell r="D303" t="str">
            <v>FARRALES,VINA A.</v>
          </cell>
          <cell r="E303">
            <v>38378</v>
          </cell>
          <cell r="G303" t="str">
            <v>A</v>
          </cell>
          <cell r="H303">
            <v>1</v>
          </cell>
          <cell r="K303">
            <v>59903.88</v>
          </cell>
          <cell r="Q303">
            <v>10909.09</v>
          </cell>
          <cell r="R303">
            <v>70812.97</v>
          </cell>
        </row>
        <row r="304">
          <cell r="A304">
            <v>3883</v>
          </cell>
          <cell r="B304" t="str">
            <v>CA</v>
          </cell>
          <cell r="C304">
            <v>102100</v>
          </cell>
          <cell r="D304" t="str">
            <v>FEDERIS,JAMES R.</v>
          </cell>
          <cell r="E304">
            <v>38264</v>
          </cell>
          <cell r="G304" t="str">
            <v>A</v>
          </cell>
          <cell r="H304">
            <v>1</v>
          </cell>
          <cell r="K304">
            <v>69479.09</v>
          </cell>
          <cell r="Q304">
            <v>6500</v>
          </cell>
          <cell r="R304">
            <v>75979.09</v>
          </cell>
        </row>
        <row r="305">
          <cell r="A305">
            <v>4033</v>
          </cell>
          <cell r="B305" t="str">
            <v>CA</v>
          </cell>
          <cell r="C305">
            <v>102100</v>
          </cell>
          <cell r="D305" t="str">
            <v>FREISINGER,BRYAN J.</v>
          </cell>
          <cell r="E305">
            <v>38418</v>
          </cell>
          <cell r="G305" t="str">
            <v>A</v>
          </cell>
          <cell r="H305">
            <v>1</v>
          </cell>
          <cell r="K305">
            <v>25646.82</v>
          </cell>
          <cell r="P305">
            <v>392.79</v>
          </cell>
          <cell r="Q305">
            <v>1300</v>
          </cell>
          <cell r="R305">
            <v>27339.61</v>
          </cell>
        </row>
        <row r="306">
          <cell r="A306">
            <v>4013</v>
          </cell>
          <cell r="B306" t="str">
            <v>CA</v>
          </cell>
          <cell r="C306">
            <v>102100</v>
          </cell>
          <cell r="D306" t="str">
            <v>GILCHRIST,TARA L.</v>
          </cell>
          <cell r="E306">
            <v>38399</v>
          </cell>
          <cell r="G306" t="str">
            <v>A</v>
          </cell>
          <cell r="H306">
            <v>1</v>
          </cell>
          <cell r="K306">
            <v>37326.93</v>
          </cell>
          <cell r="P306">
            <v>216.31</v>
          </cell>
          <cell r="Q306">
            <v>5219.91</v>
          </cell>
          <cell r="R306">
            <v>42763.149999999994</v>
          </cell>
        </row>
        <row r="307">
          <cell r="A307">
            <v>4134</v>
          </cell>
          <cell r="B307" t="str">
            <v>CA</v>
          </cell>
          <cell r="C307">
            <v>102100</v>
          </cell>
          <cell r="D307" t="str">
            <v>GOMEZ,CHRISTINA</v>
          </cell>
          <cell r="E307">
            <v>38509</v>
          </cell>
          <cell r="G307" t="str">
            <v>A</v>
          </cell>
          <cell r="H307">
            <v>1</v>
          </cell>
          <cell r="K307">
            <v>23885.5</v>
          </cell>
          <cell r="Q307">
            <v>500</v>
          </cell>
          <cell r="R307">
            <v>24385.5</v>
          </cell>
        </row>
        <row r="308">
          <cell r="A308">
            <v>2152</v>
          </cell>
          <cell r="B308" t="str">
            <v>CA</v>
          </cell>
          <cell r="C308">
            <v>102100</v>
          </cell>
          <cell r="D308" t="str">
            <v>GRAYSON,SUANNE K.</v>
          </cell>
          <cell r="E308">
            <v>36423</v>
          </cell>
          <cell r="G308" t="str">
            <v>A</v>
          </cell>
          <cell r="H308">
            <v>1</v>
          </cell>
          <cell r="K308">
            <v>33549.18</v>
          </cell>
          <cell r="O308">
            <v>109.4</v>
          </cell>
          <cell r="P308">
            <v>227.22</v>
          </cell>
          <cell r="Q308">
            <v>2000</v>
          </cell>
          <cell r="R308">
            <v>35885.800000000003</v>
          </cell>
        </row>
        <row r="309">
          <cell r="A309">
            <v>4035</v>
          </cell>
          <cell r="B309" t="str">
            <v>CA</v>
          </cell>
          <cell r="C309">
            <v>102100</v>
          </cell>
          <cell r="D309" t="str">
            <v>GREGORY,MEAGAN  M.</v>
          </cell>
          <cell r="E309">
            <v>38418</v>
          </cell>
          <cell r="G309" t="str">
            <v>A</v>
          </cell>
          <cell r="H309">
            <v>1</v>
          </cell>
          <cell r="K309">
            <v>25599.21</v>
          </cell>
          <cell r="P309">
            <v>95.22</v>
          </cell>
          <cell r="Q309">
            <v>900</v>
          </cell>
          <cell r="R309">
            <v>26594.43</v>
          </cell>
        </row>
        <row r="310">
          <cell r="A310">
            <v>4227</v>
          </cell>
          <cell r="B310" t="str">
            <v>CA</v>
          </cell>
          <cell r="C310">
            <v>102100</v>
          </cell>
          <cell r="D310" t="str">
            <v>HANDEVIDT,ANNETTE  K.</v>
          </cell>
          <cell r="E310">
            <v>38572</v>
          </cell>
          <cell r="G310" t="str">
            <v>A</v>
          </cell>
          <cell r="H310">
            <v>1</v>
          </cell>
          <cell r="K310">
            <v>13532.83</v>
          </cell>
          <cell r="P310">
            <v>610.84</v>
          </cell>
          <cell r="Q310">
            <v>1800</v>
          </cell>
          <cell r="R310">
            <v>15943.67</v>
          </cell>
        </row>
        <row r="311">
          <cell r="A311">
            <v>4063</v>
          </cell>
          <cell r="B311" t="str">
            <v>CA</v>
          </cell>
          <cell r="C311">
            <v>102100</v>
          </cell>
          <cell r="D311" t="str">
            <v>HANSON,THOMAS</v>
          </cell>
          <cell r="E311">
            <v>38439</v>
          </cell>
          <cell r="F311">
            <v>38492</v>
          </cell>
          <cell r="G311" t="str">
            <v>T</v>
          </cell>
          <cell r="J311">
            <v>1</v>
          </cell>
          <cell r="K311">
            <v>11172.81</v>
          </cell>
          <cell r="R311">
            <v>11172.81</v>
          </cell>
        </row>
        <row r="312">
          <cell r="A312">
            <v>4119</v>
          </cell>
          <cell r="B312" t="str">
            <v>CA</v>
          </cell>
          <cell r="C312">
            <v>102100</v>
          </cell>
          <cell r="D312" t="str">
            <v>HART,BRADLEY C.</v>
          </cell>
          <cell r="E312">
            <v>38503</v>
          </cell>
          <cell r="G312" t="str">
            <v>A</v>
          </cell>
          <cell r="H312">
            <v>1</v>
          </cell>
          <cell r="K312">
            <v>14974.4</v>
          </cell>
          <cell r="P312">
            <v>156.96</v>
          </cell>
          <cell r="Q312">
            <v>800</v>
          </cell>
          <cell r="R312">
            <v>15931.359999999999</v>
          </cell>
        </row>
        <row r="313">
          <cell r="A313">
            <v>4293</v>
          </cell>
          <cell r="B313" t="str">
            <v>CA</v>
          </cell>
          <cell r="C313">
            <v>102100</v>
          </cell>
          <cell r="D313" t="str">
            <v>HAYES,MATTHEW T.</v>
          </cell>
          <cell r="E313">
            <v>38621</v>
          </cell>
          <cell r="G313" t="str">
            <v>A</v>
          </cell>
          <cell r="H313">
            <v>1</v>
          </cell>
          <cell r="K313">
            <v>10240.200000000001</v>
          </cell>
          <cell r="Q313">
            <v>500</v>
          </cell>
          <cell r="R313">
            <v>10740.2</v>
          </cell>
        </row>
        <row r="314">
          <cell r="A314">
            <v>3907</v>
          </cell>
          <cell r="B314" t="str">
            <v>CA</v>
          </cell>
          <cell r="C314">
            <v>102100</v>
          </cell>
          <cell r="D314" t="str">
            <v>HELTSLEY,CHARLES G.</v>
          </cell>
          <cell r="E314">
            <v>38292</v>
          </cell>
          <cell r="F314">
            <v>38562</v>
          </cell>
          <cell r="G314" t="str">
            <v>T</v>
          </cell>
          <cell r="J314">
            <v>1</v>
          </cell>
          <cell r="K314">
            <v>20370.75</v>
          </cell>
          <cell r="N314">
            <v>674.55</v>
          </cell>
          <cell r="P314">
            <v>1279.0899999999999</v>
          </cell>
          <cell r="Q314">
            <v>300</v>
          </cell>
          <cell r="R314">
            <v>22624.39</v>
          </cell>
        </row>
        <row r="315">
          <cell r="A315">
            <v>2950</v>
          </cell>
          <cell r="B315" t="str">
            <v>CA</v>
          </cell>
          <cell r="C315">
            <v>102100</v>
          </cell>
          <cell r="D315" t="str">
            <v>HENSON,D'ARCY A.</v>
          </cell>
          <cell r="E315">
            <v>36801</v>
          </cell>
          <cell r="G315" t="str">
            <v>A</v>
          </cell>
          <cell r="H315">
            <v>1</v>
          </cell>
          <cell r="K315">
            <v>42333.05</v>
          </cell>
          <cell r="Q315">
            <v>6950</v>
          </cell>
          <cell r="R315">
            <v>49283.05</v>
          </cell>
        </row>
        <row r="316">
          <cell r="A316">
            <v>3180</v>
          </cell>
          <cell r="B316" t="str">
            <v>CA</v>
          </cell>
          <cell r="C316">
            <v>102100</v>
          </cell>
          <cell r="D316" t="str">
            <v>HESS,DAVID P.</v>
          </cell>
          <cell r="E316">
            <v>36983</v>
          </cell>
          <cell r="F316">
            <v>38413</v>
          </cell>
          <cell r="G316" t="str">
            <v>T</v>
          </cell>
          <cell r="J316">
            <v>1</v>
          </cell>
          <cell r="K316">
            <v>14844.52</v>
          </cell>
          <cell r="N316">
            <v>3659.37</v>
          </cell>
          <cell r="Q316">
            <v>976.69</v>
          </cell>
          <cell r="R316">
            <v>19480.579999999998</v>
          </cell>
        </row>
        <row r="317">
          <cell r="A317">
            <v>4024</v>
          </cell>
          <cell r="B317" t="str">
            <v>CA</v>
          </cell>
          <cell r="C317">
            <v>102100</v>
          </cell>
          <cell r="D317" t="str">
            <v>HILGENKAMP,SHERIE M</v>
          </cell>
          <cell r="E317">
            <v>38405</v>
          </cell>
          <cell r="G317" t="str">
            <v>A</v>
          </cell>
          <cell r="H317">
            <v>1</v>
          </cell>
          <cell r="K317">
            <v>28164.74</v>
          </cell>
          <cell r="P317">
            <v>4144.3</v>
          </cell>
          <cell r="Q317">
            <v>1400</v>
          </cell>
          <cell r="R317">
            <v>33709.040000000001</v>
          </cell>
        </row>
        <row r="318">
          <cell r="A318">
            <v>2445</v>
          </cell>
          <cell r="B318" t="str">
            <v>CA</v>
          </cell>
          <cell r="C318">
            <v>102100</v>
          </cell>
          <cell r="D318" t="str">
            <v>HILL,SHERONNA L</v>
          </cell>
          <cell r="E318">
            <v>36731</v>
          </cell>
          <cell r="F318">
            <v>38496</v>
          </cell>
          <cell r="G318" t="str">
            <v>T</v>
          </cell>
          <cell r="J318">
            <v>1</v>
          </cell>
          <cell r="K318">
            <v>15600.3</v>
          </cell>
          <cell r="N318">
            <v>852.02</v>
          </cell>
          <cell r="P318">
            <v>3120.9</v>
          </cell>
          <cell r="R318">
            <v>19573.22</v>
          </cell>
        </row>
        <row r="319">
          <cell r="A319">
            <v>3756</v>
          </cell>
          <cell r="B319" t="str">
            <v>CA</v>
          </cell>
          <cell r="C319">
            <v>102100</v>
          </cell>
          <cell r="D319" t="str">
            <v>HOOKS,JAMES A.</v>
          </cell>
          <cell r="E319">
            <v>38166</v>
          </cell>
          <cell r="G319" t="str">
            <v>A</v>
          </cell>
          <cell r="H319">
            <v>1</v>
          </cell>
          <cell r="K319">
            <v>165437.46</v>
          </cell>
          <cell r="Q319">
            <v>27500</v>
          </cell>
          <cell r="R319">
            <v>192937.46</v>
          </cell>
        </row>
        <row r="320">
          <cell r="A320">
            <v>3230</v>
          </cell>
          <cell r="B320" t="str">
            <v>CA</v>
          </cell>
          <cell r="C320">
            <v>102100</v>
          </cell>
          <cell r="D320" t="str">
            <v>HUBBARD,MICHELLE J.</v>
          </cell>
          <cell r="E320">
            <v>37046</v>
          </cell>
          <cell r="F320">
            <v>38441</v>
          </cell>
          <cell r="G320" t="str">
            <v>T</v>
          </cell>
          <cell r="J320">
            <v>1</v>
          </cell>
          <cell r="K320">
            <v>13032.47</v>
          </cell>
          <cell r="N320">
            <v>2998.05</v>
          </cell>
          <cell r="O320">
            <v>199.99</v>
          </cell>
          <cell r="R320">
            <v>16230.51</v>
          </cell>
        </row>
        <row r="321">
          <cell r="A321">
            <v>3566</v>
          </cell>
          <cell r="B321" t="str">
            <v>CA</v>
          </cell>
          <cell r="C321">
            <v>102100</v>
          </cell>
          <cell r="D321" t="str">
            <v>IVKO,TAMA M</v>
          </cell>
          <cell r="E321">
            <v>37858</v>
          </cell>
          <cell r="G321" t="str">
            <v>A</v>
          </cell>
          <cell r="H321">
            <v>1</v>
          </cell>
          <cell r="K321">
            <v>38921.15</v>
          </cell>
          <cell r="O321">
            <v>280</v>
          </cell>
          <cell r="P321">
            <v>4043.67</v>
          </cell>
          <cell r="Q321">
            <v>2400</v>
          </cell>
          <cell r="R321">
            <v>45644.82</v>
          </cell>
        </row>
        <row r="322">
          <cell r="A322">
            <v>3791</v>
          </cell>
          <cell r="B322" t="str">
            <v>CA</v>
          </cell>
          <cell r="C322">
            <v>102100</v>
          </cell>
          <cell r="D322" t="str">
            <v>JACKO,MICHELLE L.</v>
          </cell>
          <cell r="E322">
            <v>38208</v>
          </cell>
          <cell r="G322" t="str">
            <v>A</v>
          </cell>
          <cell r="H322">
            <v>1</v>
          </cell>
          <cell r="K322">
            <v>161562.5</v>
          </cell>
          <cell r="Q322">
            <v>27500</v>
          </cell>
          <cell r="R322">
            <v>189062.5</v>
          </cell>
        </row>
        <row r="323">
          <cell r="A323">
            <v>3760</v>
          </cell>
          <cell r="B323" t="str">
            <v>CA</v>
          </cell>
          <cell r="C323">
            <v>102100</v>
          </cell>
          <cell r="D323" t="str">
            <v>JENNINGS,SARA L.</v>
          </cell>
          <cell r="E323">
            <v>38166</v>
          </cell>
          <cell r="G323" t="str">
            <v>A</v>
          </cell>
          <cell r="H323">
            <v>1</v>
          </cell>
          <cell r="K323">
            <v>30501.35</v>
          </cell>
          <cell r="O323">
            <v>123.12</v>
          </cell>
          <cell r="P323">
            <v>607.92999999999995</v>
          </cell>
          <cell r="Q323">
            <v>1300</v>
          </cell>
          <cell r="R323">
            <v>32532.399999999998</v>
          </cell>
        </row>
        <row r="324">
          <cell r="A324">
            <v>4307</v>
          </cell>
          <cell r="B324" t="str">
            <v>CA</v>
          </cell>
          <cell r="C324">
            <v>102100</v>
          </cell>
          <cell r="D324" t="str">
            <v>JIMENEZ,LILIAM  C.</v>
          </cell>
          <cell r="E324">
            <v>38628</v>
          </cell>
          <cell r="F324">
            <v>38632</v>
          </cell>
          <cell r="G324" t="str">
            <v>T</v>
          </cell>
          <cell r="J324">
            <v>1</v>
          </cell>
          <cell r="K324">
            <v>577.20000000000005</v>
          </cell>
          <cell r="R324">
            <v>577.20000000000005</v>
          </cell>
        </row>
        <row r="325">
          <cell r="A325">
            <v>3400</v>
          </cell>
          <cell r="B325" t="str">
            <v>CA</v>
          </cell>
          <cell r="C325">
            <v>102100</v>
          </cell>
          <cell r="D325" t="str">
            <v>JOHNSON,GAY L</v>
          </cell>
          <cell r="E325">
            <v>37496</v>
          </cell>
          <cell r="G325" t="str">
            <v>A</v>
          </cell>
          <cell r="H325">
            <v>1</v>
          </cell>
          <cell r="K325">
            <v>49115.18</v>
          </cell>
          <cell r="Q325">
            <v>4700</v>
          </cell>
          <cell r="R325">
            <v>53815.18</v>
          </cell>
        </row>
        <row r="326">
          <cell r="A326">
            <v>4305</v>
          </cell>
          <cell r="B326" t="str">
            <v>CA</v>
          </cell>
          <cell r="C326">
            <v>102100</v>
          </cell>
          <cell r="D326" t="str">
            <v>KELLY - THOMAS,IAN  R.</v>
          </cell>
          <cell r="E326">
            <v>38628</v>
          </cell>
          <cell r="G326" t="str">
            <v>A</v>
          </cell>
          <cell r="H326">
            <v>1</v>
          </cell>
          <cell r="K326">
            <v>6461.26</v>
          </cell>
          <cell r="Q326">
            <v>200</v>
          </cell>
          <cell r="R326">
            <v>6661.26</v>
          </cell>
        </row>
        <row r="327">
          <cell r="A327">
            <v>3235</v>
          </cell>
          <cell r="B327" t="str">
            <v>CA</v>
          </cell>
          <cell r="C327">
            <v>102100</v>
          </cell>
          <cell r="D327" t="str">
            <v>KLINE,ILIANA G.</v>
          </cell>
          <cell r="E327">
            <v>37060</v>
          </cell>
          <cell r="G327" t="str">
            <v>A</v>
          </cell>
          <cell r="H327">
            <v>1</v>
          </cell>
          <cell r="K327">
            <v>47916.59</v>
          </cell>
          <cell r="O327">
            <v>192.3</v>
          </cell>
          <cell r="P327">
            <v>516.66</v>
          </cell>
          <cell r="Q327">
            <v>6700</v>
          </cell>
          <cell r="R327">
            <v>55325.55</v>
          </cell>
        </row>
        <row r="328">
          <cell r="A328">
            <v>3078</v>
          </cell>
          <cell r="B328" t="str">
            <v>CO</v>
          </cell>
          <cell r="C328">
            <v>102100</v>
          </cell>
          <cell r="D328" t="str">
            <v>KNIGHT,KELLEY M.</v>
          </cell>
          <cell r="E328">
            <v>36894</v>
          </cell>
          <cell r="G328" t="str">
            <v>A</v>
          </cell>
          <cell r="H328">
            <v>1</v>
          </cell>
          <cell r="K328">
            <v>43125</v>
          </cell>
          <cell r="Q328">
            <v>4000</v>
          </cell>
          <cell r="R328">
            <v>47125</v>
          </cell>
        </row>
        <row r="329">
          <cell r="A329">
            <v>3916</v>
          </cell>
          <cell r="B329" t="str">
            <v>CA</v>
          </cell>
          <cell r="C329">
            <v>102100</v>
          </cell>
          <cell r="D329" t="str">
            <v>KREPS,CHRISTINE M.</v>
          </cell>
          <cell r="E329">
            <v>38299</v>
          </cell>
          <cell r="F329">
            <v>38562</v>
          </cell>
          <cell r="G329" t="str">
            <v>T</v>
          </cell>
          <cell r="J329">
            <v>1</v>
          </cell>
          <cell r="K329">
            <v>29291.98</v>
          </cell>
          <cell r="Q329">
            <v>500</v>
          </cell>
          <cell r="R329">
            <v>29791.98</v>
          </cell>
        </row>
        <row r="330">
          <cell r="A330">
            <v>3846</v>
          </cell>
          <cell r="B330" t="str">
            <v>CA</v>
          </cell>
          <cell r="C330">
            <v>102100</v>
          </cell>
          <cell r="D330" t="str">
            <v>KUHLMAN,DANIEL E.</v>
          </cell>
          <cell r="E330">
            <v>38229</v>
          </cell>
          <cell r="F330">
            <v>38582</v>
          </cell>
          <cell r="G330" t="str">
            <v>T</v>
          </cell>
          <cell r="J330">
            <v>1</v>
          </cell>
          <cell r="K330">
            <v>26420.42</v>
          </cell>
          <cell r="N330">
            <v>698.09</v>
          </cell>
          <cell r="Q330">
            <v>500</v>
          </cell>
          <cell r="R330">
            <v>27618.51</v>
          </cell>
        </row>
        <row r="331">
          <cell r="A331">
            <v>4026</v>
          </cell>
          <cell r="B331" t="str">
            <v>CA</v>
          </cell>
          <cell r="C331">
            <v>102100</v>
          </cell>
          <cell r="D331" t="str">
            <v>LAM,KEN V.</v>
          </cell>
          <cell r="E331">
            <v>38411</v>
          </cell>
          <cell r="G331" t="str">
            <v>A</v>
          </cell>
          <cell r="H331">
            <v>1</v>
          </cell>
          <cell r="K331">
            <v>36416.69</v>
          </cell>
          <cell r="P331">
            <v>265.33999999999997</v>
          </cell>
          <cell r="Q331">
            <v>1300</v>
          </cell>
          <cell r="R331">
            <v>37982.03</v>
          </cell>
        </row>
        <row r="332">
          <cell r="A332">
            <v>3894</v>
          </cell>
          <cell r="B332" t="str">
            <v>CA</v>
          </cell>
          <cell r="C332">
            <v>102100</v>
          </cell>
          <cell r="D332" t="str">
            <v>LAWSON,SEAN C.</v>
          </cell>
          <cell r="E332">
            <v>38278</v>
          </cell>
          <cell r="G332" t="str">
            <v>A</v>
          </cell>
          <cell r="H332">
            <v>1</v>
          </cell>
          <cell r="K332">
            <v>48333.26</v>
          </cell>
          <cell r="P332">
            <v>1405.94</v>
          </cell>
          <cell r="Q332">
            <v>3750</v>
          </cell>
          <cell r="R332">
            <v>53489.200000000004</v>
          </cell>
        </row>
        <row r="333">
          <cell r="A333">
            <v>3972</v>
          </cell>
          <cell r="B333" t="str">
            <v>CA</v>
          </cell>
          <cell r="C333">
            <v>102100</v>
          </cell>
          <cell r="D333" t="str">
            <v>LI,ANITA V.</v>
          </cell>
          <cell r="E333">
            <v>38365</v>
          </cell>
          <cell r="G333" t="str">
            <v>A</v>
          </cell>
          <cell r="H333">
            <v>1</v>
          </cell>
          <cell r="K333">
            <v>41596.03</v>
          </cell>
          <cell r="Q333">
            <v>900</v>
          </cell>
          <cell r="R333">
            <v>42496.03</v>
          </cell>
        </row>
        <row r="334">
          <cell r="A334">
            <v>3770</v>
          </cell>
          <cell r="B334" t="str">
            <v>CA</v>
          </cell>
          <cell r="C334">
            <v>102100</v>
          </cell>
          <cell r="D334" t="str">
            <v>LITTLEFIELD,ATHENA I.</v>
          </cell>
          <cell r="E334">
            <v>38182</v>
          </cell>
          <cell r="G334" t="str">
            <v>A</v>
          </cell>
          <cell r="H334">
            <v>1</v>
          </cell>
          <cell r="K334">
            <v>27855.31</v>
          </cell>
          <cell r="O334">
            <v>57.68</v>
          </cell>
          <cell r="P334">
            <v>1245.5899999999999</v>
          </cell>
          <cell r="Q334">
            <v>1300</v>
          </cell>
          <cell r="R334">
            <v>30458.58</v>
          </cell>
        </row>
        <row r="335">
          <cell r="A335">
            <v>4230</v>
          </cell>
          <cell r="B335" t="str">
            <v>CA</v>
          </cell>
          <cell r="C335">
            <v>102100</v>
          </cell>
          <cell r="D335" t="str">
            <v>LIZZO,LAURA</v>
          </cell>
          <cell r="E335">
            <v>38572</v>
          </cell>
          <cell r="G335" t="str">
            <v>A</v>
          </cell>
          <cell r="H335">
            <v>1</v>
          </cell>
          <cell r="K335">
            <v>11231.69</v>
          </cell>
          <cell r="Q335">
            <v>500</v>
          </cell>
          <cell r="R335">
            <v>11731.69</v>
          </cell>
        </row>
        <row r="336">
          <cell r="A336">
            <v>4237</v>
          </cell>
          <cell r="B336" t="str">
            <v>CA</v>
          </cell>
          <cell r="C336">
            <v>102100</v>
          </cell>
          <cell r="D336" t="str">
            <v>MAGEE,MATTHEW B.</v>
          </cell>
          <cell r="E336">
            <v>38579</v>
          </cell>
          <cell r="G336" t="str">
            <v>A</v>
          </cell>
          <cell r="H336">
            <v>1</v>
          </cell>
          <cell r="K336">
            <v>16184.56</v>
          </cell>
          <cell r="Q336">
            <v>300</v>
          </cell>
          <cell r="R336">
            <v>16484.559999999998</v>
          </cell>
        </row>
        <row r="337">
          <cell r="A337">
            <v>4345</v>
          </cell>
          <cell r="B337" t="str">
            <v>CA</v>
          </cell>
          <cell r="C337">
            <v>102100</v>
          </cell>
          <cell r="D337" t="str">
            <v>MAHFOUD,CYRILLE P.</v>
          </cell>
          <cell r="E337">
            <v>38670</v>
          </cell>
          <cell r="G337" t="str">
            <v>A</v>
          </cell>
          <cell r="H337">
            <v>1</v>
          </cell>
          <cell r="K337">
            <v>4551.1400000000003</v>
          </cell>
          <cell r="Q337">
            <v>100</v>
          </cell>
          <cell r="R337">
            <v>4651.1400000000003</v>
          </cell>
        </row>
        <row r="338">
          <cell r="A338">
            <v>4054</v>
          </cell>
          <cell r="B338" t="str">
            <v>CA</v>
          </cell>
          <cell r="C338">
            <v>102100</v>
          </cell>
          <cell r="D338" t="str">
            <v>MANN,SHEEL  K.</v>
          </cell>
          <cell r="E338">
            <v>38432</v>
          </cell>
          <cell r="F338">
            <v>38688</v>
          </cell>
          <cell r="G338" t="str">
            <v>A</v>
          </cell>
          <cell r="H338">
            <v>1</v>
          </cell>
          <cell r="K338">
            <v>37242.800000000003</v>
          </cell>
          <cell r="N338">
            <v>387.36</v>
          </cell>
          <cell r="Q338">
            <v>500</v>
          </cell>
          <cell r="R338">
            <v>38130.160000000003</v>
          </cell>
        </row>
        <row r="339">
          <cell r="A339">
            <v>3231</v>
          </cell>
          <cell r="B339" t="str">
            <v>CA</v>
          </cell>
          <cell r="C339">
            <v>102100</v>
          </cell>
          <cell r="D339" t="str">
            <v>MARTINEZ,SOPHIA S.</v>
          </cell>
          <cell r="E339">
            <v>37056</v>
          </cell>
          <cell r="F339">
            <v>38387</v>
          </cell>
          <cell r="G339" t="str">
            <v>T</v>
          </cell>
          <cell r="J339">
            <v>1</v>
          </cell>
          <cell r="K339">
            <v>3059.56</v>
          </cell>
          <cell r="N339">
            <v>511.37</v>
          </cell>
          <cell r="O339">
            <v>342.7</v>
          </cell>
          <cell r="R339">
            <v>3913.6299999999997</v>
          </cell>
        </row>
        <row r="340">
          <cell r="A340">
            <v>3605</v>
          </cell>
          <cell r="B340" t="str">
            <v>CA</v>
          </cell>
          <cell r="C340">
            <v>102100</v>
          </cell>
          <cell r="D340" t="str">
            <v>MCMILLAN,CHRISTOPHER M</v>
          </cell>
          <cell r="E340">
            <v>37928</v>
          </cell>
          <cell r="F340">
            <v>38653</v>
          </cell>
          <cell r="G340" t="str">
            <v>T</v>
          </cell>
          <cell r="J340">
            <v>1</v>
          </cell>
          <cell r="K340">
            <v>41505.67</v>
          </cell>
          <cell r="N340">
            <v>843.69</v>
          </cell>
          <cell r="O340">
            <v>673.05</v>
          </cell>
          <cell r="Q340">
            <v>900</v>
          </cell>
          <cell r="R340">
            <v>43922.41</v>
          </cell>
        </row>
        <row r="341">
          <cell r="A341">
            <v>3845</v>
          </cell>
          <cell r="B341" t="str">
            <v>CA</v>
          </cell>
          <cell r="C341">
            <v>102100</v>
          </cell>
          <cell r="D341" t="str">
            <v>MCMURTRIE,BRENDAN R.</v>
          </cell>
          <cell r="E341">
            <v>38229</v>
          </cell>
          <cell r="G341" t="str">
            <v>A</v>
          </cell>
          <cell r="H341">
            <v>1</v>
          </cell>
          <cell r="K341">
            <v>43812.5</v>
          </cell>
          <cell r="O341">
            <v>173.07</v>
          </cell>
          <cell r="Q341">
            <v>2800</v>
          </cell>
          <cell r="R341">
            <v>46785.57</v>
          </cell>
        </row>
        <row r="342">
          <cell r="A342">
            <v>4081</v>
          </cell>
          <cell r="B342" t="str">
            <v>CA</v>
          </cell>
          <cell r="C342">
            <v>102100</v>
          </cell>
          <cell r="D342" t="str">
            <v>MORRA,VANCE  R.</v>
          </cell>
          <cell r="E342">
            <v>38460</v>
          </cell>
          <cell r="G342" t="str">
            <v>A</v>
          </cell>
          <cell r="H342">
            <v>1</v>
          </cell>
          <cell r="K342">
            <v>32948.68</v>
          </cell>
          <cell r="Q342">
            <v>1000</v>
          </cell>
          <cell r="R342">
            <v>33948.68</v>
          </cell>
        </row>
        <row r="343">
          <cell r="A343">
            <v>2255</v>
          </cell>
          <cell r="B343" t="str">
            <v>CA</v>
          </cell>
          <cell r="C343">
            <v>102100</v>
          </cell>
          <cell r="D343" t="str">
            <v>MUENCH,BRYAN D.</v>
          </cell>
          <cell r="E343">
            <v>36563</v>
          </cell>
          <cell r="G343" t="str">
            <v>A</v>
          </cell>
          <cell r="H343">
            <v>1</v>
          </cell>
          <cell r="K343">
            <v>52363.14</v>
          </cell>
          <cell r="O343">
            <v>192.3</v>
          </cell>
          <cell r="Q343">
            <v>7000</v>
          </cell>
          <cell r="R343">
            <v>59555.44</v>
          </cell>
        </row>
        <row r="344">
          <cell r="A344">
            <v>1071</v>
          </cell>
          <cell r="B344" t="str">
            <v>CA</v>
          </cell>
          <cell r="C344">
            <v>102100</v>
          </cell>
          <cell r="D344" t="str">
            <v>NAUSS,DONNA_LYNNE H</v>
          </cell>
          <cell r="E344">
            <v>30560</v>
          </cell>
          <cell r="G344" t="str">
            <v>A</v>
          </cell>
          <cell r="H344">
            <v>1</v>
          </cell>
          <cell r="K344">
            <v>122791.53</v>
          </cell>
          <cell r="Q344">
            <v>35002.9</v>
          </cell>
          <cell r="R344">
            <v>157794.43</v>
          </cell>
        </row>
        <row r="345">
          <cell r="A345">
            <v>3985</v>
          </cell>
          <cell r="B345" t="str">
            <v>CA</v>
          </cell>
          <cell r="C345">
            <v>102100</v>
          </cell>
          <cell r="D345" t="str">
            <v>NELSON,GENE R.</v>
          </cell>
          <cell r="E345">
            <v>38376</v>
          </cell>
          <cell r="G345" t="str">
            <v>A</v>
          </cell>
          <cell r="H345">
            <v>1</v>
          </cell>
          <cell r="K345">
            <v>28568.71</v>
          </cell>
          <cell r="P345">
            <v>422.52</v>
          </cell>
          <cell r="Q345">
            <v>1750</v>
          </cell>
          <cell r="R345">
            <v>30741.23</v>
          </cell>
        </row>
        <row r="346">
          <cell r="A346">
            <v>3746</v>
          </cell>
          <cell r="B346" t="str">
            <v>CA</v>
          </cell>
          <cell r="C346">
            <v>102100</v>
          </cell>
          <cell r="D346" t="str">
            <v>NERI,CECILLE J.</v>
          </cell>
          <cell r="E346">
            <v>38152</v>
          </cell>
          <cell r="G346" t="str">
            <v>I</v>
          </cell>
          <cell r="I346">
            <v>1</v>
          </cell>
          <cell r="K346">
            <v>34789.68</v>
          </cell>
          <cell r="O346">
            <v>153.84</v>
          </cell>
          <cell r="Q346">
            <v>1950</v>
          </cell>
          <cell r="R346">
            <v>36893.519999999997</v>
          </cell>
        </row>
        <row r="347">
          <cell r="A347">
            <v>3601</v>
          </cell>
          <cell r="B347" t="str">
            <v>CA</v>
          </cell>
          <cell r="C347">
            <v>102100</v>
          </cell>
          <cell r="D347" t="str">
            <v>NICHOLAS,LISA M</v>
          </cell>
          <cell r="E347">
            <v>37925</v>
          </cell>
          <cell r="G347" t="str">
            <v>A</v>
          </cell>
          <cell r="H347">
            <v>1</v>
          </cell>
          <cell r="K347">
            <v>30358.75</v>
          </cell>
          <cell r="O347">
            <v>540</v>
          </cell>
          <cell r="P347">
            <v>2184.0300000000002</v>
          </cell>
          <cell r="Q347">
            <v>1400</v>
          </cell>
          <cell r="R347">
            <v>34482.78</v>
          </cell>
        </row>
        <row r="348">
          <cell r="A348">
            <v>3900</v>
          </cell>
          <cell r="B348" t="str">
            <v>CA</v>
          </cell>
          <cell r="C348">
            <v>102100</v>
          </cell>
          <cell r="D348" t="str">
            <v>ORR,ASHLEY D.</v>
          </cell>
          <cell r="E348">
            <v>38285</v>
          </cell>
          <cell r="G348" t="str">
            <v>A</v>
          </cell>
          <cell r="H348">
            <v>1</v>
          </cell>
          <cell r="K348">
            <v>47916.59</v>
          </cell>
          <cell r="Q348">
            <v>2050</v>
          </cell>
          <cell r="R348">
            <v>49966.59</v>
          </cell>
        </row>
        <row r="349">
          <cell r="A349">
            <v>2976</v>
          </cell>
          <cell r="B349" t="str">
            <v>CA</v>
          </cell>
          <cell r="C349">
            <v>102100</v>
          </cell>
          <cell r="D349" t="str">
            <v>PADILLO,VICTORIA A.</v>
          </cell>
          <cell r="E349">
            <v>36815</v>
          </cell>
          <cell r="G349" t="str">
            <v>A</v>
          </cell>
          <cell r="H349">
            <v>1</v>
          </cell>
          <cell r="K349">
            <v>29453.4</v>
          </cell>
          <cell r="P349">
            <v>329.31</v>
          </cell>
          <cell r="Q349">
            <v>1700</v>
          </cell>
          <cell r="R349">
            <v>31482.710000000003</v>
          </cell>
        </row>
        <row r="350">
          <cell r="A350">
            <v>4022</v>
          </cell>
          <cell r="B350" t="str">
            <v>CA</v>
          </cell>
          <cell r="C350">
            <v>102100</v>
          </cell>
          <cell r="D350" t="str">
            <v>PALERMO,VIKTORIA I</v>
          </cell>
          <cell r="E350">
            <v>38405</v>
          </cell>
          <cell r="G350" t="str">
            <v>A</v>
          </cell>
          <cell r="H350">
            <v>1</v>
          </cell>
          <cell r="K350">
            <v>28387.74</v>
          </cell>
          <cell r="P350">
            <v>208.29</v>
          </cell>
          <cell r="Q350">
            <v>1300</v>
          </cell>
          <cell r="R350">
            <v>29896.030000000002</v>
          </cell>
        </row>
        <row r="351">
          <cell r="A351">
            <v>4318</v>
          </cell>
          <cell r="B351" t="str">
            <v>CA</v>
          </cell>
          <cell r="C351">
            <v>102100</v>
          </cell>
          <cell r="D351" t="str">
            <v>PAPIKE,KATHY SUE</v>
          </cell>
          <cell r="E351">
            <v>38642</v>
          </cell>
          <cell r="G351" t="str">
            <v>A</v>
          </cell>
          <cell r="H351">
            <v>1</v>
          </cell>
          <cell r="K351">
            <v>7833.32</v>
          </cell>
          <cell r="Q351">
            <v>200</v>
          </cell>
          <cell r="R351">
            <v>8033.32</v>
          </cell>
        </row>
        <row r="352">
          <cell r="A352">
            <v>2994</v>
          </cell>
          <cell r="B352" t="str">
            <v>CA</v>
          </cell>
          <cell r="C352">
            <v>102100</v>
          </cell>
          <cell r="D352" t="str">
            <v>PENA,MELANIE M</v>
          </cell>
          <cell r="E352">
            <v>36831</v>
          </cell>
          <cell r="G352" t="str">
            <v>A</v>
          </cell>
          <cell r="H352">
            <v>1</v>
          </cell>
          <cell r="K352">
            <v>50791.59</v>
          </cell>
          <cell r="O352">
            <v>1223.03</v>
          </cell>
          <cell r="Q352">
            <v>13650</v>
          </cell>
          <cell r="R352">
            <v>65664.62</v>
          </cell>
        </row>
        <row r="353">
          <cell r="A353">
            <v>3707</v>
          </cell>
          <cell r="B353" t="str">
            <v>CA</v>
          </cell>
          <cell r="C353">
            <v>102100</v>
          </cell>
          <cell r="D353" t="str">
            <v>PENA,STACEY R.</v>
          </cell>
          <cell r="E353">
            <v>38107</v>
          </cell>
          <cell r="G353" t="str">
            <v>A</v>
          </cell>
          <cell r="H353">
            <v>1</v>
          </cell>
          <cell r="K353">
            <v>28679.29</v>
          </cell>
          <cell r="O353">
            <v>56.72</v>
          </cell>
          <cell r="P353">
            <v>1803.03</v>
          </cell>
          <cell r="Q353">
            <v>1400</v>
          </cell>
          <cell r="R353">
            <v>31939.040000000001</v>
          </cell>
        </row>
        <row r="354">
          <cell r="A354">
            <v>1275</v>
          </cell>
          <cell r="B354" t="str">
            <v>CA</v>
          </cell>
          <cell r="C354">
            <v>102100</v>
          </cell>
          <cell r="D354" t="str">
            <v>PITONYAK,MICHELLE N</v>
          </cell>
          <cell r="E354">
            <v>34746</v>
          </cell>
          <cell r="F354">
            <v>38408</v>
          </cell>
          <cell r="G354" t="str">
            <v>T</v>
          </cell>
          <cell r="J354">
            <v>1</v>
          </cell>
          <cell r="K354">
            <v>7242.9</v>
          </cell>
          <cell r="N354">
            <v>248.98</v>
          </cell>
          <cell r="R354">
            <v>7491.8799999999992</v>
          </cell>
        </row>
        <row r="355">
          <cell r="A355">
            <v>4308</v>
          </cell>
          <cell r="B355" t="str">
            <v>CA</v>
          </cell>
          <cell r="C355">
            <v>102100</v>
          </cell>
          <cell r="D355" t="str">
            <v>POLIZZI,MEGAN E.</v>
          </cell>
          <cell r="E355">
            <v>38628</v>
          </cell>
          <cell r="G355" t="str">
            <v>A</v>
          </cell>
          <cell r="H355">
            <v>1</v>
          </cell>
          <cell r="K355">
            <v>6461.26</v>
          </cell>
          <cell r="Q355">
            <v>200</v>
          </cell>
          <cell r="R355">
            <v>6661.26</v>
          </cell>
        </row>
        <row r="356">
          <cell r="A356">
            <v>4259</v>
          </cell>
          <cell r="B356" t="str">
            <v>CA</v>
          </cell>
          <cell r="C356">
            <v>102100</v>
          </cell>
          <cell r="D356" t="str">
            <v>PORTER,HARAMBEE JOROME</v>
          </cell>
          <cell r="E356">
            <v>38593</v>
          </cell>
          <cell r="G356" t="str">
            <v>A</v>
          </cell>
          <cell r="H356">
            <v>1</v>
          </cell>
          <cell r="K356">
            <v>15160.03</v>
          </cell>
          <cell r="Q356">
            <v>500</v>
          </cell>
          <cell r="R356">
            <v>15660.03</v>
          </cell>
        </row>
        <row r="357">
          <cell r="A357">
            <v>3685</v>
          </cell>
          <cell r="B357" t="str">
            <v>CA</v>
          </cell>
          <cell r="C357">
            <v>102100</v>
          </cell>
          <cell r="D357" t="str">
            <v>RAMOS,MELANIE L.</v>
          </cell>
          <cell r="E357">
            <v>38075</v>
          </cell>
          <cell r="G357" t="str">
            <v>A</v>
          </cell>
          <cell r="H357">
            <v>1</v>
          </cell>
          <cell r="K357">
            <v>47333.33</v>
          </cell>
          <cell r="O357">
            <v>406.71</v>
          </cell>
          <cell r="P357">
            <v>149.94</v>
          </cell>
          <cell r="Q357">
            <v>4000</v>
          </cell>
          <cell r="R357">
            <v>51889.98</v>
          </cell>
        </row>
        <row r="358">
          <cell r="A358">
            <v>4283</v>
          </cell>
          <cell r="B358" t="str">
            <v>CA</v>
          </cell>
          <cell r="C358">
            <v>102100</v>
          </cell>
          <cell r="D358" t="str">
            <v>REA,NATHAN</v>
          </cell>
          <cell r="E358">
            <v>38614</v>
          </cell>
          <cell r="G358" t="str">
            <v>A</v>
          </cell>
          <cell r="H358">
            <v>1</v>
          </cell>
          <cell r="K358">
            <v>12339.05</v>
          </cell>
          <cell r="Q358">
            <v>500</v>
          </cell>
          <cell r="R358">
            <v>12839.05</v>
          </cell>
        </row>
        <row r="359">
          <cell r="A359">
            <v>3977</v>
          </cell>
          <cell r="B359" t="str">
            <v>CA</v>
          </cell>
          <cell r="C359">
            <v>102100</v>
          </cell>
          <cell r="D359" t="str">
            <v>RECKLING,SHAWNA F</v>
          </cell>
          <cell r="E359">
            <v>38369</v>
          </cell>
          <cell r="G359" t="str">
            <v>A</v>
          </cell>
          <cell r="H359">
            <v>1</v>
          </cell>
          <cell r="K359">
            <v>31896.97</v>
          </cell>
          <cell r="P359">
            <v>366.06</v>
          </cell>
          <cell r="Q359">
            <v>1100</v>
          </cell>
          <cell r="R359">
            <v>33363.03</v>
          </cell>
        </row>
        <row r="360">
          <cell r="A360">
            <v>3565</v>
          </cell>
          <cell r="B360" t="str">
            <v>CA</v>
          </cell>
          <cell r="C360">
            <v>102100</v>
          </cell>
          <cell r="D360" t="str">
            <v>RICKEY,JERRY B</v>
          </cell>
          <cell r="E360">
            <v>37858</v>
          </cell>
          <cell r="G360" t="str">
            <v>A</v>
          </cell>
          <cell r="H360">
            <v>1</v>
          </cell>
          <cell r="K360">
            <v>47406.25</v>
          </cell>
          <cell r="O360">
            <v>1124.96</v>
          </cell>
          <cell r="Q360">
            <v>5200</v>
          </cell>
          <cell r="R360">
            <v>53731.21</v>
          </cell>
        </row>
        <row r="361">
          <cell r="A361">
            <v>1319</v>
          </cell>
          <cell r="B361" t="str">
            <v>CA</v>
          </cell>
          <cell r="C361">
            <v>102100</v>
          </cell>
          <cell r="D361" t="str">
            <v>ROTH,LISA A.</v>
          </cell>
          <cell r="E361">
            <v>34926</v>
          </cell>
          <cell r="F361">
            <v>38534</v>
          </cell>
          <cell r="G361" t="str">
            <v>T</v>
          </cell>
          <cell r="J361">
            <v>1</v>
          </cell>
          <cell r="K361">
            <v>30230.799999999999</v>
          </cell>
          <cell r="N361">
            <v>2550.34</v>
          </cell>
          <cell r="O361">
            <v>923.04</v>
          </cell>
          <cell r="Q361">
            <v>3500</v>
          </cell>
          <cell r="R361">
            <v>37204.18</v>
          </cell>
        </row>
        <row r="362">
          <cell r="A362">
            <v>4032</v>
          </cell>
          <cell r="B362" t="str">
            <v>CA</v>
          </cell>
          <cell r="C362">
            <v>102100</v>
          </cell>
          <cell r="D362" t="str">
            <v>SADA,MARIANNA</v>
          </cell>
          <cell r="E362">
            <v>38412</v>
          </cell>
          <cell r="G362" t="str">
            <v>A</v>
          </cell>
          <cell r="H362">
            <v>1</v>
          </cell>
          <cell r="K362">
            <v>38000</v>
          </cell>
          <cell r="P362">
            <v>161.53</v>
          </cell>
          <cell r="Q362">
            <v>2450</v>
          </cell>
          <cell r="R362">
            <v>40611.53</v>
          </cell>
        </row>
        <row r="363">
          <cell r="A363">
            <v>1282</v>
          </cell>
          <cell r="B363" t="str">
            <v>CA</v>
          </cell>
          <cell r="C363">
            <v>102100</v>
          </cell>
          <cell r="D363" t="str">
            <v>SCHEET,KIMBERLY</v>
          </cell>
          <cell r="E363">
            <v>34774</v>
          </cell>
          <cell r="G363" t="str">
            <v>A</v>
          </cell>
          <cell r="H363">
            <v>1</v>
          </cell>
          <cell r="K363">
            <v>47916.59</v>
          </cell>
          <cell r="O363">
            <v>961.5</v>
          </cell>
          <cell r="Q363">
            <v>19176.66</v>
          </cell>
          <cell r="R363">
            <v>68054.75</v>
          </cell>
        </row>
        <row r="364">
          <cell r="A364">
            <v>2157</v>
          </cell>
          <cell r="B364" t="str">
            <v>CA</v>
          </cell>
          <cell r="C364">
            <v>102100</v>
          </cell>
          <cell r="D364" t="str">
            <v>SECOR,STEPHANIE A.</v>
          </cell>
          <cell r="E364">
            <v>36423</v>
          </cell>
          <cell r="F364">
            <v>38562</v>
          </cell>
          <cell r="G364" t="str">
            <v>T</v>
          </cell>
          <cell r="J364">
            <v>1</v>
          </cell>
          <cell r="K364">
            <v>69125</v>
          </cell>
          <cell r="M364">
            <v>29625</v>
          </cell>
          <cell r="N364">
            <v>9115.0400000000009</v>
          </cell>
          <cell r="Q364">
            <v>3000</v>
          </cell>
          <cell r="R364">
            <v>110865.04000000001</v>
          </cell>
        </row>
        <row r="365">
          <cell r="A365">
            <v>4105</v>
          </cell>
          <cell r="B365" t="str">
            <v>CA</v>
          </cell>
          <cell r="C365">
            <v>102100</v>
          </cell>
          <cell r="D365" t="str">
            <v>SHINDO,EMI</v>
          </cell>
          <cell r="E365">
            <v>38474</v>
          </cell>
          <cell r="G365" t="str">
            <v>A</v>
          </cell>
          <cell r="H365">
            <v>1</v>
          </cell>
          <cell r="K365">
            <v>31249.95</v>
          </cell>
          <cell r="P365">
            <v>913.31</v>
          </cell>
          <cell r="Q365">
            <v>2650</v>
          </cell>
          <cell r="R365">
            <v>34813.26</v>
          </cell>
        </row>
        <row r="366">
          <cell r="A366">
            <v>3931</v>
          </cell>
          <cell r="B366" t="str">
            <v>CA</v>
          </cell>
          <cell r="C366">
            <v>102100</v>
          </cell>
          <cell r="D366" t="str">
            <v>SIMONIAN,JOSEPH S.</v>
          </cell>
          <cell r="E366">
            <v>38323</v>
          </cell>
          <cell r="F366">
            <v>38527</v>
          </cell>
          <cell r="G366" t="str">
            <v>T</v>
          </cell>
          <cell r="J366">
            <v>1</v>
          </cell>
          <cell r="K366">
            <v>21836.28</v>
          </cell>
          <cell r="N366">
            <v>539.23</v>
          </cell>
          <cell r="R366">
            <v>22375.51</v>
          </cell>
        </row>
        <row r="367">
          <cell r="A367">
            <v>1531</v>
          </cell>
          <cell r="B367" t="str">
            <v>CA</v>
          </cell>
          <cell r="C367">
            <v>102100</v>
          </cell>
          <cell r="D367" t="str">
            <v>SMITH, CARI A</v>
          </cell>
          <cell r="E367">
            <v>37522</v>
          </cell>
          <cell r="G367" t="str">
            <v>A</v>
          </cell>
          <cell r="H367">
            <v>1</v>
          </cell>
          <cell r="K367">
            <v>41461.919999999998</v>
          </cell>
          <cell r="P367">
            <v>1169.5899999999999</v>
          </cell>
          <cell r="Q367">
            <v>4850</v>
          </cell>
          <cell r="R367">
            <v>47481.509999999995</v>
          </cell>
        </row>
        <row r="368">
          <cell r="A368">
            <v>3541</v>
          </cell>
          <cell r="B368" t="str">
            <v>CA</v>
          </cell>
          <cell r="C368">
            <v>102100</v>
          </cell>
          <cell r="D368" t="str">
            <v>SNIDER,REBECCA A</v>
          </cell>
          <cell r="E368">
            <v>37803</v>
          </cell>
          <cell r="F368">
            <v>38618</v>
          </cell>
          <cell r="G368" t="str">
            <v>T</v>
          </cell>
          <cell r="J368">
            <v>1</v>
          </cell>
          <cell r="K368">
            <v>37301.480000000003</v>
          </cell>
          <cell r="N368">
            <v>2520.6</v>
          </cell>
          <cell r="O368">
            <v>588.44000000000005</v>
          </cell>
          <cell r="Q368">
            <v>1600</v>
          </cell>
          <cell r="R368">
            <v>42010.520000000004</v>
          </cell>
        </row>
        <row r="369">
          <cell r="A369">
            <v>4255</v>
          </cell>
          <cell r="B369" t="str">
            <v>CA</v>
          </cell>
          <cell r="C369">
            <v>102100</v>
          </cell>
          <cell r="D369" t="str">
            <v>SOLENO,SABRINA C</v>
          </cell>
          <cell r="E369">
            <v>38586</v>
          </cell>
          <cell r="G369" t="str">
            <v>A</v>
          </cell>
          <cell r="H369">
            <v>1</v>
          </cell>
          <cell r="K369">
            <v>14831.73</v>
          </cell>
          <cell r="Q369">
            <v>500</v>
          </cell>
          <cell r="R369">
            <v>15331.73</v>
          </cell>
        </row>
        <row r="370">
          <cell r="A370">
            <v>4029</v>
          </cell>
          <cell r="B370" t="str">
            <v>CA</v>
          </cell>
          <cell r="C370">
            <v>102100</v>
          </cell>
          <cell r="D370" t="str">
            <v>SPANGLER,TODD J.</v>
          </cell>
          <cell r="E370">
            <v>38411</v>
          </cell>
          <cell r="G370" t="str">
            <v>A</v>
          </cell>
          <cell r="H370">
            <v>1</v>
          </cell>
          <cell r="K370">
            <v>79551.289999999994</v>
          </cell>
          <cell r="Q370">
            <v>24000</v>
          </cell>
          <cell r="R370">
            <v>103551.29</v>
          </cell>
        </row>
        <row r="371">
          <cell r="A371">
            <v>1267</v>
          </cell>
          <cell r="B371" t="str">
            <v>CA</v>
          </cell>
          <cell r="C371">
            <v>102100</v>
          </cell>
          <cell r="D371" t="str">
            <v>STACK,LAURIE JOYCE</v>
          </cell>
          <cell r="E371">
            <v>34715</v>
          </cell>
          <cell r="G371" t="str">
            <v>A</v>
          </cell>
          <cell r="H371">
            <v>1</v>
          </cell>
          <cell r="K371">
            <v>89125</v>
          </cell>
          <cell r="Q371">
            <v>15500</v>
          </cell>
          <cell r="R371">
            <v>104625</v>
          </cell>
        </row>
        <row r="372">
          <cell r="A372">
            <v>4315</v>
          </cell>
          <cell r="B372" t="str">
            <v>TX</v>
          </cell>
          <cell r="C372">
            <v>102100</v>
          </cell>
          <cell r="D372" t="str">
            <v>STORASKA,TODD FREDERIC</v>
          </cell>
          <cell r="E372">
            <v>38635</v>
          </cell>
          <cell r="G372" t="str">
            <v>A</v>
          </cell>
          <cell r="H372">
            <v>1</v>
          </cell>
          <cell r="K372">
            <v>9294.52</v>
          </cell>
          <cell r="Q372">
            <v>5200</v>
          </cell>
          <cell r="R372">
            <v>14494.52</v>
          </cell>
        </row>
        <row r="373">
          <cell r="A373">
            <v>3585</v>
          </cell>
          <cell r="B373" t="str">
            <v>CA</v>
          </cell>
          <cell r="C373">
            <v>102100</v>
          </cell>
          <cell r="D373" t="str">
            <v>TARPY,TRACI L</v>
          </cell>
          <cell r="E373">
            <v>37893</v>
          </cell>
          <cell r="F373">
            <v>38541</v>
          </cell>
          <cell r="G373" t="str">
            <v>T</v>
          </cell>
          <cell r="J373">
            <v>1</v>
          </cell>
          <cell r="K373">
            <v>24953.5</v>
          </cell>
          <cell r="N373">
            <v>1026.56</v>
          </cell>
          <cell r="O373">
            <v>869.2</v>
          </cell>
          <cell r="Q373">
            <v>2535.35</v>
          </cell>
          <cell r="R373">
            <v>29384.61</v>
          </cell>
        </row>
        <row r="374">
          <cell r="A374">
            <v>4004</v>
          </cell>
          <cell r="B374" t="str">
            <v>CA</v>
          </cell>
          <cell r="C374">
            <v>102100</v>
          </cell>
          <cell r="D374" t="str">
            <v>TRANG,RICHARD</v>
          </cell>
          <cell r="E374">
            <v>38390</v>
          </cell>
          <cell r="G374" t="str">
            <v>A</v>
          </cell>
          <cell r="H374">
            <v>1</v>
          </cell>
          <cell r="K374">
            <v>39394.639999999999</v>
          </cell>
          <cell r="P374">
            <v>110.56</v>
          </cell>
          <cell r="Q374">
            <v>4800</v>
          </cell>
          <cell r="R374">
            <v>44305.2</v>
          </cell>
        </row>
        <row r="375">
          <cell r="A375">
            <v>1125</v>
          </cell>
          <cell r="B375" t="str">
            <v>CA</v>
          </cell>
          <cell r="C375">
            <v>102100</v>
          </cell>
          <cell r="D375" t="str">
            <v>UNLAND,MARY J</v>
          </cell>
          <cell r="E375">
            <v>33784</v>
          </cell>
          <cell r="F375">
            <v>38595</v>
          </cell>
          <cell r="G375" t="str">
            <v>T</v>
          </cell>
          <cell r="J375">
            <v>1</v>
          </cell>
          <cell r="K375">
            <v>50000</v>
          </cell>
          <cell r="N375">
            <v>2665.64</v>
          </cell>
          <cell r="O375">
            <v>288.45</v>
          </cell>
          <cell r="Q375">
            <v>4250</v>
          </cell>
          <cell r="R375">
            <v>57204.09</v>
          </cell>
        </row>
        <row r="376">
          <cell r="A376">
            <v>4239</v>
          </cell>
          <cell r="B376" t="str">
            <v>CA</v>
          </cell>
          <cell r="C376">
            <v>102100</v>
          </cell>
          <cell r="D376" t="str">
            <v>VALENZUELA,ABDIEL ALAN</v>
          </cell>
          <cell r="E376">
            <v>38579</v>
          </cell>
          <cell r="G376" t="str">
            <v>A</v>
          </cell>
          <cell r="H376">
            <v>1</v>
          </cell>
          <cell r="K376">
            <v>37089.68</v>
          </cell>
          <cell r="Q376">
            <v>28264.22</v>
          </cell>
          <cell r="R376">
            <v>65353.9</v>
          </cell>
        </row>
        <row r="377">
          <cell r="A377">
            <v>4196</v>
          </cell>
          <cell r="B377" t="str">
            <v>CA</v>
          </cell>
          <cell r="C377">
            <v>102100</v>
          </cell>
          <cell r="D377" t="str">
            <v>VALIENGO,ANIK</v>
          </cell>
          <cell r="E377">
            <v>38544</v>
          </cell>
          <cell r="G377" t="str">
            <v>A</v>
          </cell>
          <cell r="H377">
            <v>1</v>
          </cell>
          <cell r="K377">
            <v>21794.5</v>
          </cell>
          <cell r="Q377">
            <v>1000</v>
          </cell>
          <cell r="R377">
            <v>22794.5</v>
          </cell>
        </row>
        <row r="378">
          <cell r="A378">
            <v>3921</v>
          </cell>
          <cell r="B378" t="str">
            <v>CA</v>
          </cell>
          <cell r="C378">
            <v>102100</v>
          </cell>
          <cell r="D378" t="str">
            <v>VANDERGRIFF,KRISTINA M</v>
          </cell>
          <cell r="E378">
            <v>38306</v>
          </cell>
          <cell r="G378" t="str">
            <v>A</v>
          </cell>
          <cell r="H378">
            <v>1</v>
          </cell>
          <cell r="K378">
            <v>43125</v>
          </cell>
          <cell r="Q378">
            <v>6770.67</v>
          </cell>
          <cell r="R378">
            <v>49895.67</v>
          </cell>
        </row>
        <row r="379">
          <cell r="A379">
            <v>3232</v>
          </cell>
          <cell r="B379" t="str">
            <v>CA</v>
          </cell>
          <cell r="C379">
            <v>102100</v>
          </cell>
          <cell r="D379" t="str">
            <v>VARGAS,ANGELA M.</v>
          </cell>
          <cell r="E379">
            <v>37056</v>
          </cell>
          <cell r="G379" t="str">
            <v>A</v>
          </cell>
          <cell r="H379">
            <v>1</v>
          </cell>
          <cell r="K379">
            <v>27667.75</v>
          </cell>
          <cell r="O379">
            <v>34.130000000000003</v>
          </cell>
          <cell r="P379">
            <v>10.24</v>
          </cell>
          <cell r="Q379">
            <v>1550</v>
          </cell>
          <cell r="R379">
            <v>29262.120000000003</v>
          </cell>
        </row>
        <row r="380">
          <cell r="A380">
            <v>3486</v>
          </cell>
          <cell r="B380" t="str">
            <v>CA</v>
          </cell>
          <cell r="C380">
            <v>102100</v>
          </cell>
          <cell r="D380" t="str">
            <v>VERVAECKE,LAURA L</v>
          </cell>
          <cell r="E380">
            <v>37681</v>
          </cell>
          <cell r="G380" t="str">
            <v>A</v>
          </cell>
          <cell r="H380">
            <v>1</v>
          </cell>
          <cell r="K380">
            <v>38333.18</v>
          </cell>
          <cell r="O380">
            <v>788.43</v>
          </cell>
          <cell r="P380">
            <v>7329.06</v>
          </cell>
          <cell r="Q380">
            <v>5850</v>
          </cell>
          <cell r="R380">
            <v>52300.67</v>
          </cell>
        </row>
        <row r="381">
          <cell r="A381">
            <v>2163</v>
          </cell>
          <cell r="B381" t="str">
            <v>CA</v>
          </cell>
          <cell r="C381">
            <v>102100</v>
          </cell>
          <cell r="D381" t="str">
            <v>VIRAY,GEORGE N.</v>
          </cell>
          <cell r="E381">
            <v>38558</v>
          </cell>
          <cell r="G381" t="str">
            <v>A</v>
          </cell>
          <cell r="H381">
            <v>1</v>
          </cell>
          <cell r="K381">
            <v>33182.519999999997</v>
          </cell>
          <cell r="Q381">
            <v>4500</v>
          </cell>
          <cell r="R381">
            <v>37682.519999999997</v>
          </cell>
        </row>
        <row r="382">
          <cell r="A382">
            <v>2332</v>
          </cell>
          <cell r="B382" t="str">
            <v>CA</v>
          </cell>
          <cell r="C382">
            <v>102100</v>
          </cell>
          <cell r="D382" t="str">
            <v>WALL,AMY J.</v>
          </cell>
          <cell r="E382">
            <v>36633</v>
          </cell>
          <cell r="G382" t="str">
            <v>A</v>
          </cell>
          <cell r="H382">
            <v>1</v>
          </cell>
          <cell r="K382">
            <v>53833.36</v>
          </cell>
          <cell r="Q382">
            <v>6800</v>
          </cell>
          <cell r="R382">
            <v>60633.36</v>
          </cell>
        </row>
        <row r="383">
          <cell r="A383">
            <v>3987</v>
          </cell>
          <cell r="B383" t="str">
            <v>CA</v>
          </cell>
          <cell r="C383">
            <v>102100</v>
          </cell>
          <cell r="D383" t="str">
            <v>WEILER,KIMBERLY A.</v>
          </cell>
          <cell r="E383">
            <v>38376</v>
          </cell>
          <cell r="G383" t="str">
            <v>A</v>
          </cell>
          <cell r="H383">
            <v>1</v>
          </cell>
          <cell r="K383">
            <v>27449.439999999999</v>
          </cell>
          <cell r="P383">
            <v>1186.1400000000001</v>
          </cell>
          <cell r="Q383">
            <v>1600</v>
          </cell>
          <cell r="R383">
            <v>30235.579999999998</v>
          </cell>
        </row>
        <row r="384">
          <cell r="A384">
            <v>1609</v>
          </cell>
          <cell r="B384" t="str">
            <v>CA</v>
          </cell>
          <cell r="C384">
            <v>102100</v>
          </cell>
          <cell r="D384" t="str">
            <v>WONG,DAISY</v>
          </cell>
          <cell r="E384">
            <v>35772</v>
          </cell>
          <cell r="G384" t="str">
            <v>A</v>
          </cell>
          <cell r="H384">
            <v>1</v>
          </cell>
          <cell r="K384">
            <v>35462.78</v>
          </cell>
          <cell r="O384">
            <v>853.92</v>
          </cell>
          <cell r="P384">
            <v>4838.8900000000003</v>
          </cell>
          <cell r="Q384">
            <v>4950</v>
          </cell>
          <cell r="R384">
            <v>46105.59</v>
          </cell>
        </row>
        <row r="385">
          <cell r="A385">
            <v>3354</v>
          </cell>
          <cell r="B385" t="str">
            <v>CA</v>
          </cell>
          <cell r="C385">
            <v>102100</v>
          </cell>
          <cell r="D385" t="str">
            <v>YOUNG,THOMAS R.</v>
          </cell>
          <cell r="E385">
            <v>37389</v>
          </cell>
          <cell r="G385" t="str">
            <v>A</v>
          </cell>
          <cell r="H385">
            <v>1</v>
          </cell>
          <cell r="K385">
            <v>76666.59</v>
          </cell>
          <cell r="O385">
            <v>1846.08</v>
          </cell>
          <cell r="Q385">
            <v>22000</v>
          </cell>
          <cell r="R385">
            <v>100512.67</v>
          </cell>
        </row>
        <row r="386">
          <cell r="A386">
            <v>1111</v>
          </cell>
          <cell r="B386" t="str">
            <v>CA</v>
          </cell>
          <cell r="C386">
            <v>102100</v>
          </cell>
          <cell r="D386" t="str">
            <v>ZABUSKA,STEPHEN A</v>
          </cell>
          <cell r="E386">
            <v>30361</v>
          </cell>
          <cell r="G386" t="str">
            <v>A</v>
          </cell>
          <cell r="H386">
            <v>1</v>
          </cell>
          <cell r="K386">
            <v>92575</v>
          </cell>
          <cell r="Q386">
            <v>13233.32</v>
          </cell>
          <cell r="R386">
            <v>105808.32000000001</v>
          </cell>
        </row>
        <row r="387">
          <cell r="A387">
            <v>3851</v>
          </cell>
          <cell r="B387" t="str">
            <v>CA</v>
          </cell>
          <cell r="C387">
            <v>102100</v>
          </cell>
          <cell r="D387" t="str">
            <v>ZACHARIAS-LANGFIELD,H A</v>
          </cell>
          <cell r="E387">
            <v>38231</v>
          </cell>
          <cell r="G387" t="str">
            <v>A</v>
          </cell>
          <cell r="H387">
            <v>1</v>
          </cell>
          <cell r="K387">
            <v>44770.91</v>
          </cell>
          <cell r="O387">
            <v>88.46</v>
          </cell>
          <cell r="P387">
            <v>331.05</v>
          </cell>
          <cell r="Q387">
            <v>4037.46</v>
          </cell>
          <cell r="R387">
            <v>49227.880000000005</v>
          </cell>
        </row>
        <row r="388">
          <cell r="A388">
            <v>1953</v>
          </cell>
          <cell r="B388" t="str">
            <v>CA</v>
          </cell>
          <cell r="C388">
            <v>102100</v>
          </cell>
          <cell r="D388" t="str">
            <v>ZAPPALA,CHRISTOPHER T</v>
          </cell>
          <cell r="E388">
            <v>36140</v>
          </cell>
          <cell r="G388" t="str">
            <v>A</v>
          </cell>
          <cell r="H388">
            <v>1</v>
          </cell>
          <cell r="K388">
            <v>67229.09</v>
          </cell>
          <cell r="O388">
            <v>1569.17</v>
          </cell>
          <cell r="Q388">
            <v>12000</v>
          </cell>
          <cell r="R388">
            <v>80798.259999999995</v>
          </cell>
        </row>
        <row r="389">
          <cell r="A389">
            <v>3066</v>
          </cell>
          <cell r="B389" t="str">
            <v>CA</v>
          </cell>
          <cell r="C389">
            <v>102300</v>
          </cell>
          <cell r="D389" t="str">
            <v>ABIODUN,KARLA E.</v>
          </cell>
          <cell r="E389">
            <v>36878</v>
          </cell>
          <cell r="G389" t="str">
            <v>A</v>
          </cell>
          <cell r="H389">
            <v>1</v>
          </cell>
          <cell r="K389">
            <v>34229.089999999997</v>
          </cell>
          <cell r="O389">
            <v>92.54</v>
          </cell>
          <cell r="Q389">
            <v>5600</v>
          </cell>
          <cell r="R389">
            <v>39921.629999999997</v>
          </cell>
        </row>
        <row r="390">
          <cell r="A390">
            <v>1960</v>
          </cell>
          <cell r="B390" t="str">
            <v>CA</v>
          </cell>
          <cell r="C390">
            <v>102300</v>
          </cell>
          <cell r="D390" t="str">
            <v>ATKINS-HOGAN,TERESA</v>
          </cell>
          <cell r="E390">
            <v>36171</v>
          </cell>
          <cell r="G390" t="str">
            <v>A</v>
          </cell>
          <cell r="H390">
            <v>1</v>
          </cell>
          <cell r="K390">
            <v>59416.59</v>
          </cell>
          <cell r="O390">
            <v>1192.26</v>
          </cell>
          <cell r="Q390">
            <v>12300</v>
          </cell>
          <cell r="R390">
            <v>72908.850000000006</v>
          </cell>
        </row>
        <row r="391">
          <cell r="A391">
            <v>1307</v>
          </cell>
          <cell r="B391" t="str">
            <v>CA</v>
          </cell>
          <cell r="C391">
            <v>102300</v>
          </cell>
          <cell r="D391" t="str">
            <v>BREWER,PATRICIA L.</v>
          </cell>
          <cell r="E391">
            <v>34904</v>
          </cell>
          <cell r="F391">
            <v>38400</v>
          </cell>
          <cell r="G391" t="str">
            <v>T</v>
          </cell>
          <cell r="J391">
            <v>1</v>
          </cell>
          <cell r="K391">
            <v>9500</v>
          </cell>
          <cell r="M391">
            <v>57000</v>
          </cell>
          <cell r="N391">
            <v>577.87</v>
          </cell>
          <cell r="Q391">
            <v>185.08</v>
          </cell>
          <cell r="R391">
            <v>67262.95</v>
          </cell>
        </row>
        <row r="392">
          <cell r="A392">
            <v>4276</v>
          </cell>
          <cell r="B392" t="str">
            <v>CA</v>
          </cell>
          <cell r="C392">
            <v>102300</v>
          </cell>
          <cell r="D392" t="str">
            <v>CHERNEY,ALEXIAN L</v>
          </cell>
          <cell r="E392">
            <v>38607</v>
          </cell>
          <cell r="G392" t="str">
            <v>A</v>
          </cell>
          <cell r="H392">
            <v>1</v>
          </cell>
          <cell r="K392">
            <v>13199.72</v>
          </cell>
          <cell r="Q392">
            <v>500</v>
          </cell>
          <cell r="R392">
            <v>13699.72</v>
          </cell>
        </row>
        <row r="393">
          <cell r="A393">
            <v>4298</v>
          </cell>
          <cell r="B393" t="str">
            <v>CA</v>
          </cell>
          <cell r="C393">
            <v>102300</v>
          </cell>
          <cell r="D393" t="str">
            <v>CIARMOLI,MAURO R.</v>
          </cell>
          <cell r="E393">
            <v>38628</v>
          </cell>
          <cell r="G393" t="str">
            <v>A</v>
          </cell>
          <cell r="H393">
            <v>1</v>
          </cell>
          <cell r="K393">
            <v>11041.65</v>
          </cell>
          <cell r="Q393">
            <v>500</v>
          </cell>
          <cell r="R393">
            <v>11541.65</v>
          </cell>
        </row>
        <row r="394">
          <cell r="A394">
            <v>1027</v>
          </cell>
          <cell r="B394" t="str">
            <v>CA</v>
          </cell>
          <cell r="C394">
            <v>102300</v>
          </cell>
          <cell r="D394" t="str">
            <v>COWLEY,THOMAS JAMES</v>
          </cell>
          <cell r="E394">
            <v>32580</v>
          </cell>
          <cell r="F394">
            <v>38401</v>
          </cell>
          <cell r="G394" t="str">
            <v>T</v>
          </cell>
          <cell r="J394">
            <v>1</v>
          </cell>
          <cell r="K394">
            <v>7833.32</v>
          </cell>
          <cell r="M394">
            <v>47000</v>
          </cell>
          <cell r="N394">
            <v>1699.07</v>
          </cell>
          <cell r="O394">
            <v>1084.57</v>
          </cell>
          <cell r="R394">
            <v>57616.959999999999</v>
          </cell>
        </row>
        <row r="395">
          <cell r="A395">
            <v>4341</v>
          </cell>
          <cell r="B395" t="str">
            <v>CA</v>
          </cell>
          <cell r="C395">
            <v>102300</v>
          </cell>
          <cell r="D395" t="str">
            <v>DALUZ,LORELIE A</v>
          </cell>
          <cell r="E395">
            <v>38663</v>
          </cell>
          <cell r="G395" t="str">
            <v>A</v>
          </cell>
          <cell r="H395">
            <v>1</v>
          </cell>
          <cell r="K395">
            <v>5347.02</v>
          </cell>
          <cell r="Q395">
            <v>200</v>
          </cell>
          <cell r="R395">
            <v>5547.02</v>
          </cell>
        </row>
        <row r="396">
          <cell r="A396">
            <v>3704</v>
          </cell>
          <cell r="B396" t="str">
            <v>CA</v>
          </cell>
          <cell r="C396">
            <v>102300</v>
          </cell>
          <cell r="D396" t="str">
            <v>DEMPSEY,JAMES J.</v>
          </cell>
          <cell r="E396">
            <v>38106</v>
          </cell>
          <cell r="G396" t="str">
            <v>A</v>
          </cell>
          <cell r="H396">
            <v>1</v>
          </cell>
          <cell r="K396">
            <v>114791.67</v>
          </cell>
          <cell r="Q396">
            <v>25000</v>
          </cell>
          <cell r="R396">
            <v>139791.66999999998</v>
          </cell>
        </row>
        <row r="397">
          <cell r="A397">
            <v>1408</v>
          </cell>
          <cell r="B397" t="str">
            <v>CA</v>
          </cell>
          <cell r="C397">
            <v>102300</v>
          </cell>
          <cell r="D397" t="str">
            <v>DYE,STACY M</v>
          </cell>
          <cell r="E397">
            <v>35233</v>
          </cell>
          <cell r="G397" t="str">
            <v>A</v>
          </cell>
          <cell r="H397">
            <v>1</v>
          </cell>
          <cell r="K397">
            <v>34500</v>
          </cell>
          <cell r="P397">
            <v>77.88</v>
          </cell>
          <cell r="Q397">
            <v>5700</v>
          </cell>
          <cell r="R397">
            <v>40277.879999999997</v>
          </cell>
        </row>
        <row r="398">
          <cell r="A398">
            <v>4217</v>
          </cell>
          <cell r="B398" t="str">
            <v>CA</v>
          </cell>
          <cell r="C398">
            <v>102300</v>
          </cell>
          <cell r="D398" t="str">
            <v>GARLAND,ROBERT J.</v>
          </cell>
          <cell r="E398">
            <v>38565</v>
          </cell>
          <cell r="G398" t="str">
            <v>A</v>
          </cell>
          <cell r="H398">
            <v>1</v>
          </cell>
          <cell r="K398">
            <v>12451.92</v>
          </cell>
          <cell r="Q398">
            <v>1000</v>
          </cell>
          <cell r="R398">
            <v>13451.92</v>
          </cell>
        </row>
        <row r="399">
          <cell r="A399">
            <v>1363</v>
          </cell>
          <cell r="B399" t="str">
            <v>CA</v>
          </cell>
          <cell r="C399">
            <v>102300</v>
          </cell>
          <cell r="D399" t="str">
            <v>JONES,DONNA MARIE</v>
          </cell>
          <cell r="E399">
            <v>35093</v>
          </cell>
          <cell r="G399" t="str">
            <v>A</v>
          </cell>
          <cell r="H399">
            <v>1</v>
          </cell>
          <cell r="K399">
            <v>46208.37</v>
          </cell>
          <cell r="O399">
            <v>807.66</v>
          </cell>
          <cell r="Q399">
            <v>13000</v>
          </cell>
          <cell r="R399">
            <v>60016.030000000006</v>
          </cell>
        </row>
        <row r="400">
          <cell r="A400">
            <v>4084</v>
          </cell>
          <cell r="B400" t="str">
            <v>CA</v>
          </cell>
          <cell r="C400">
            <v>102300</v>
          </cell>
          <cell r="D400" t="str">
            <v>KEIL,ANNELIESE</v>
          </cell>
          <cell r="E400">
            <v>38460</v>
          </cell>
          <cell r="G400" t="str">
            <v>A</v>
          </cell>
          <cell r="H400">
            <v>1</v>
          </cell>
          <cell r="K400">
            <v>36333.43</v>
          </cell>
          <cell r="Q400">
            <v>4950</v>
          </cell>
          <cell r="R400">
            <v>41283.43</v>
          </cell>
        </row>
        <row r="401">
          <cell r="A401">
            <v>3745</v>
          </cell>
          <cell r="B401" t="str">
            <v>CA</v>
          </cell>
          <cell r="C401">
            <v>102300</v>
          </cell>
          <cell r="D401" t="str">
            <v>KREMS,DANIEL S.</v>
          </cell>
          <cell r="E401">
            <v>38145</v>
          </cell>
          <cell r="G401" t="str">
            <v>A</v>
          </cell>
          <cell r="H401">
            <v>1</v>
          </cell>
          <cell r="K401">
            <v>81333.41</v>
          </cell>
          <cell r="O401">
            <v>630.75</v>
          </cell>
          <cell r="Q401">
            <v>26000</v>
          </cell>
          <cell r="R401">
            <v>107964.16</v>
          </cell>
        </row>
        <row r="402">
          <cell r="A402">
            <v>3496</v>
          </cell>
          <cell r="B402" t="str">
            <v>CA</v>
          </cell>
          <cell r="C402">
            <v>102300</v>
          </cell>
          <cell r="D402" t="str">
            <v>LODICO,NICHOL E</v>
          </cell>
          <cell r="E402">
            <v>37712</v>
          </cell>
          <cell r="F402">
            <v>38499</v>
          </cell>
          <cell r="G402" t="str">
            <v>T</v>
          </cell>
          <cell r="J402">
            <v>1</v>
          </cell>
          <cell r="K402">
            <v>17158.53</v>
          </cell>
          <cell r="N402">
            <v>818.34</v>
          </cell>
          <cell r="O402">
            <v>478.83</v>
          </cell>
          <cell r="R402">
            <v>18455.7</v>
          </cell>
        </row>
        <row r="403">
          <cell r="A403">
            <v>3660</v>
          </cell>
          <cell r="B403" t="str">
            <v>CA</v>
          </cell>
          <cell r="C403">
            <v>102300</v>
          </cell>
          <cell r="D403" t="str">
            <v>MILLER,MICHAEL J</v>
          </cell>
          <cell r="E403">
            <v>38040</v>
          </cell>
          <cell r="F403">
            <v>38589</v>
          </cell>
          <cell r="G403" t="str">
            <v>T</v>
          </cell>
          <cell r="J403">
            <v>1</v>
          </cell>
          <cell r="K403">
            <v>27759.360000000001</v>
          </cell>
          <cell r="N403">
            <v>285.51</v>
          </cell>
          <cell r="O403">
            <v>119.71</v>
          </cell>
          <cell r="Q403">
            <v>5000</v>
          </cell>
          <cell r="R403">
            <v>33164.58</v>
          </cell>
        </row>
        <row r="404">
          <cell r="A404">
            <v>1090</v>
          </cell>
          <cell r="B404" t="str">
            <v>CA</v>
          </cell>
          <cell r="C404">
            <v>102300</v>
          </cell>
          <cell r="D404" t="str">
            <v>REED,YVONNE S</v>
          </cell>
          <cell r="E404">
            <v>32958</v>
          </cell>
          <cell r="G404" t="str">
            <v>A</v>
          </cell>
          <cell r="H404">
            <v>1</v>
          </cell>
          <cell r="K404">
            <v>47508.33</v>
          </cell>
          <cell r="O404">
            <v>857.66</v>
          </cell>
          <cell r="Q404">
            <v>13000</v>
          </cell>
          <cell r="R404">
            <v>61365.990000000005</v>
          </cell>
        </row>
        <row r="405">
          <cell r="A405">
            <v>3392</v>
          </cell>
          <cell r="B405" t="str">
            <v>CA</v>
          </cell>
          <cell r="C405">
            <v>102300</v>
          </cell>
          <cell r="D405" t="str">
            <v>RICHARDS,PATRICIA M</v>
          </cell>
          <cell r="E405">
            <v>37480</v>
          </cell>
          <cell r="F405">
            <v>38470</v>
          </cell>
          <cell r="G405" t="str">
            <v>T</v>
          </cell>
          <cell r="J405">
            <v>1</v>
          </cell>
          <cell r="K405">
            <v>12398.03</v>
          </cell>
          <cell r="N405">
            <v>779.33</v>
          </cell>
          <cell r="O405">
            <v>653.1</v>
          </cell>
          <cell r="P405">
            <v>497.82</v>
          </cell>
          <cell r="R405">
            <v>14328.28</v>
          </cell>
        </row>
        <row r="406">
          <cell r="A406">
            <v>4231</v>
          </cell>
          <cell r="B406" t="str">
            <v>CA</v>
          </cell>
          <cell r="C406">
            <v>102300</v>
          </cell>
          <cell r="D406" t="str">
            <v>SIGNORELLI,MICHELE</v>
          </cell>
          <cell r="E406">
            <v>38572</v>
          </cell>
          <cell r="G406" t="str">
            <v>A</v>
          </cell>
          <cell r="H406">
            <v>1</v>
          </cell>
          <cell r="K406">
            <v>22491.87</v>
          </cell>
          <cell r="Q406">
            <v>1000</v>
          </cell>
          <cell r="R406">
            <v>23491.87</v>
          </cell>
        </row>
        <row r="407">
          <cell r="A407">
            <v>2910</v>
          </cell>
          <cell r="B407" t="str">
            <v>CA</v>
          </cell>
          <cell r="C407">
            <v>102300</v>
          </cell>
          <cell r="D407" t="str">
            <v>SMITH,ROCHELLE</v>
          </cell>
          <cell r="E407">
            <v>36774</v>
          </cell>
          <cell r="G407" t="str">
            <v>A</v>
          </cell>
          <cell r="H407">
            <v>1</v>
          </cell>
          <cell r="K407">
            <v>43000</v>
          </cell>
          <cell r="O407">
            <v>323.06</v>
          </cell>
          <cell r="Q407">
            <v>15708.59</v>
          </cell>
          <cell r="R407">
            <v>59031.649999999994</v>
          </cell>
        </row>
        <row r="408">
          <cell r="A408">
            <v>3280</v>
          </cell>
          <cell r="B408" t="str">
            <v>CA</v>
          </cell>
          <cell r="C408">
            <v>102300</v>
          </cell>
          <cell r="D408" t="str">
            <v>VALDEZ,VONDA M.</v>
          </cell>
          <cell r="E408">
            <v>37228</v>
          </cell>
          <cell r="G408" t="str">
            <v>A</v>
          </cell>
          <cell r="H408">
            <v>1</v>
          </cell>
          <cell r="K408">
            <v>33957.79</v>
          </cell>
          <cell r="P408">
            <v>2274.7600000000002</v>
          </cell>
          <cell r="Q408">
            <v>2100</v>
          </cell>
          <cell r="R408">
            <v>38332.550000000003</v>
          </cell>
        </row>
        <row r="409">
          <cell r="A409">
            <v>4151</v>
          </cell>
          <cell r="B409" t="str">
            <v>CA</v>
          </cell>
          <cell r="C409">
            <v>102300</v>
          </cell>
          <cell r="D409" t="str">
            <v>WHITTLE,KELLY T</v>
          </cell>
          <cell r="E409">
            <v>38523</v>
          </cell>
          <cell r="G409" t="str">
            <v>A</v>
          </cell>
          <cell r="H409">
            <v>1</v>
          </cell>
          <cell r="K409">
            <v>34506.17</v>
          </cell>
          <cell r="Q409">
            <v>31161.5</v>
          </cell>
          <cell r="R409">
            <v>65667.67</v>
          </cell>
        </row>
        <row r="410">
          <cell r="A410">
            <v>3661</v>
          </cell>
          <cell r="B410" t="str">
            <v>CA</v>
          </cell>
          <cell r="C410">
            <v>102300</v>
          </cell>
          <cell r="D410" t="str">
            <v>ZANELLA,LAUNA L</v>
          </cell>
          <cell r="E410">
            <v>38040</v>
          </cell>
          <cell r="G410" t="str">
            <v>A</v>
          </cell>
          <cell r="H410">
            <v>1</v>
          </cell>
          <cell r="K410">
            <v>44398.42</v>
          </cell>
          <cell r="O410">
            <v>670.65</v>
          </cell>
          <cell r="Q410">
            <v>6500</v>
          </cell>
          <cell r="R410">
            <v>51569.07</v>
          </cell>
        </row>
        <row r="411">
          <cell r="A411">
            <v>4133</v>
          </cell>
          <cell r="B411" t="str">
            <v>IL</v>
          </cell>
          <cell r="C411" t="str">
            <v>1024NC</v>
          </cell>
          <cell r="D411" t="str">
            <v>BLOCKINGER,JAMES F</v>
          </cell>
          <cell r="E411">
            <v>38509</v>
          </cell>
          <cell r="G411" t="str">
            <v>A</v>
          </cell>
          <cell r="H411">
            <v>1</v>
          </cell>
          <cell r="K411">
            <v>34499.32</v>
          </cell>
          <cell r="Q411">
            <v>18244.37</v>
          </cell>
          <cell r="R411">
            <v>52743.69</v>
          </cell>
        </row>
        <row r="412">
          <cell r="A412">
            <v>4132</v>
          </cell>
          <cell r="B412" t="str">
            <v>CA</v>
          </cell>
          <cell r="C412" t="str">
            <v>1024NC</v>
          </cell>
          <cell r="D412" t="str">
            <v>BRODIE,MICHAEL</v>
          </cell>
          <cell r="E412">
            <v>38509</v>
          </cell>
          <cell r="G412" t="str">
            <v>A</v>
          </cell>
          <cell r="H412">
            <v>1</v>
          </cell>
          <cell r="K412">
            <v>34499.32</v>
          </cell>
          <cell r="Q412">
            <v>12473.5</v>
          </cell>
          <cell r="R412">
            <v>46972.82</v>
          </cell>
        </row>
        <row r="413">
          <cell r="A413">
            <v>4256</v>
          </cell>
          <cell r="B413" t="str">
            <v>CA</v>
          </cell>
          <cell r="C413" t="str">
            <v>1024NC</v>
          </cell>
          <cell r="D413" t="str">
            <v>LANDIN,KYLE C</v>
          </cell>
          <cell r="E413">
            <v>38586</v>
          </cell>
          <cell r="G413" t="str">
            <v>A</v>
          </cell>
          <cell r="H413">
            <v>1</v>
          </cell>
          <cell r="K413">
            <v>12641.3</v>
          </cell>
          <cell r="Q413">
            <v>2600</v>
          </cell>
          <cell r="R413">
            <v>15241.3</v>
          </cell>
        </row>
        <row r="414">
          <cell r="A414">
            <v>4179</v>
          </cell>
          <cell r="B414" t="str">
            <v>CA</v>
          </cell>
          <cell r="C414" t="str">
            <v>1024NC</v>
          </cell>
          <cell r="D414" t="str">
            <v>MCCARRY,CHRISTOPHER S.</v>
          </cell>
          <cell r="E414">
            <v>38538</v>
          </cell>
          <cell r="G414" t="str">
            <v>A</v>
          </cell>
          <cell r="H414">
            <v>1</v>
          </cell>
          <cell r="K414">
            <v>22563.46</v>
          </cell>
          <cell r="Q414">
            <v>7500</v>
          </cell>
          <cell r="R414">
            <v>30063.46</v>
          </cell>
        </row>
        <row r="415">
          <cell r="A415">
            <v>3965</v>
          </cell>
          <cell r="B415" t="str">
            <v>CA</v>
          </cell>
          <cell r="C415" t="str">
            <v>1024NC</v>
          </cell>
          <cell r="D415" t="str">
            <v>PETTMAN,ROBERT S.</v>
          </cell>
          <cell r="E415">
            <v>38355</v>
          </cell>
          <cell r="G415" t="str">
            <v>A</v>
          </cell>
          <cell r="H415">
            <v>1</v>
          </cell>
          <cell r="K415">
            <v>38750.589999999997</v>
          </cell>
          <cell r="P415">
            <v>1139.06</v>
          </cell>
          <cell r="Q415">
            <v>4700</v>
          </cell>
          <cell r="R415">
            <v>44589.649999999994</v>
          </cell>
        </row>
        <row r="416">
          <cell r="A416">
            <v>3571</v>
          </cell>
          <cell r="B416" t="str">
            <v>CA</v>
          </cell>
          <cell r="C416">
            <v>102400</v>
          </cell>
          <cell r="D416" t="str">
            <v>ALEGRE,WILLIE C</v>
          </cell>
          <cell r="E416">
            <v>37866</v>
          </cell>
          <cell r="F416">
            <v>38499</v>
          </cell>
          <cell r="G416" t="str">
            <v>T</v>
          </cell>
          <cell r="J416">
            <v>1</v>
          </cell>
          <cell r="K416">
            <v>19225.5</v>
          </cell>
          <cell r="N416">
            <v>156.44999999999999</v>
          </cell>
          <cell r="O416">
            <v>357.68</v>
          </cell>
          <cell r="Q416">
            <v>13324</v>
          </cell>
          <cell r="R416">
            <v>33063.630000000005</v>
          </cell>
        </row>
        <row r="417">
          <cell r="A417">
            <v>3516</v>
          </cell>
          <cell r="B417" t="str">
            <v>CA</v>
          </cell>
          <cell r="C417">
            <v>102400</v>
          </cell>
          <cell r="D417" t="str">
            <v>ANDERSON,MARCUS L.</v>
          </cell>
          <cell r="E417">
            <v>37742</v>
          </cell>
          <cell r="G417" t="str">
            <v>A</v>
          </cell>
          <cell r="H417">
            <v>1</v>
          </cell>
          <cell r="K417">
            <v>39173.35</v>
          </cell>
          <cell r="O417">
            <v>41.11</v>
          </cell>
          <cell r="P417">
            <v>894.07</v>
          </cell>
          <cell r="Q417">
            <v>9447.7099999999991</v>
          </cell>
          <cell r="R417">
            <v>49556.24</v>
          </cell>
        </row>
        <row r="418">
          <cell r="A418">
            <v>3675</v>
          </cell>
          <cell r="B418" t="str">
            <v>CA</v>
          </cell>
          <cell r="C418">
            <v>102400</v>
          </cell>
          <cell r="D418" t="str">
            <v>JARVIS,AMANDA JEAN</v>
          </cell>
          <cell r="E418">
            <v>38068</v>
          </cell>
          <cell r="G418" t="str">
            <v>A</v>
          </cell>
          <cell r="H418">
            <v>1</v>
          </cell>
          <cell r="K418">
            <v>43812.5</v>
          </cell>
          <cell r="O418">
            <v>389.41</v>
          </cell>
          <cell r="Q418">
            <v>26401</v>
          </cell>
          <cell r="R418">
            <v>70602.91</v>
          </cell>
        </row>
        <row r="419">
          <cell r="A419">
            <v>3443</v>
          </cell>
          <cell r="B419" t="str">
            <v>CA</v>
          </cell>
          <cell r="C419">
            <v>102500</v>
          </cell>
          <cell r="D419" t="str">
            <v>BOUSNAKIS,IOANNIS</v>
          </cell>
          <cell r="E419">
            <v>37561</v>
          </cell>
          <cell r="G419" t="str">
            <v>A</v>
          </cell>
          <cell r="H419">
            <v>1</v>
          </cell>
          <cell r="K419">
            <v>98333.3</v>
          </cell>
          <cell r="O419">
            <v>1846.08</v>
          </cell>
          <cell r="Q419">
            <v>33000</v>
          </cell>
          <cell r="R419">
            <v>133179.38</v>
          </cell>
        </row>
        <row r="420">
          <cell r="A420">
            <v>3783</v>
          </cell>
          <cell r="B420" t="str">
            <v>CA</v>
          </cell>
          <cell r="C420">
            <v>102500</v>
          </cell>
          <cell r="D420" t="str">
            <v>BRENNAN,SEAN P.</v>
          </cell>
          <cell r="E420">
            <v>38198</v>
          </cell>
          <cell r="G420" t="str">
            <v>A</v>
          </cell>
          <cell r="H420">
            <v>1</v>
          </cell>
          <cell r="K420">
            <v>35725.71</v>
          </cell>
          <cell r="P420">
            <v>1893.17</v>
          </cell>
          <cell r="Q420">
            <v>3750</v>
          </cell>
          <cell r="R420">
            <v>41368.879999999997</v>
          </cell>
        </row>
        <row r="421">
          <cell r="A421">
            <v>2284</v>
          </cell>
          <cell r="B421" t="str">
            <v>CA</v>
          </cell>
          <cell r="C421">
            <v>102500</v>
          </cell>
          <cell r="D421" t="str">
            <v>IOVANNA,CHRISTOPHER G.</v>
          </cell>
          <cell r="E421">
            <v>36592</v>
          </cell>
          <cell r="G421" t="str">
            <v>A</v>
          </cell>
          <cell r="H421">
            <v>1</v>
          </cell>
          <cell r="K421">
            <v>51708.41</v>
          </cell>
          <cell r="O421">
            <v>942.27</v>
          </cell>
          <cell r="Q421">
            <v>12738.23</v>
          </cell>
          <cell r="R421">
            <v>65388.91</v>
          </cell>
        </row>
        <row r="422">
          <cell r="A422">
            <v>1076</v>
          </cell>
          <cell r="B422" t="str">
            <v>CA</v>
          </cell>
          <cell r="C422">
            <v>102500</v>
          </cell>
          <cell r="D422" t="str">
            <v>VALERI,ANTHONY G</v>
          </cell>
          <cell r="E422">
            <v>34135</v>
          </cell>
          <cell r="G422" t="str">
            <v>A</v>
          </cell>
          <cell r="H422">
            <v>1</v>
          </cell>
          <cell r="K422">
            <v>116666.63</v>
          </cell>
          <cell r="Q422">
            <v>34173.75</v>
          </cell>
          <cell r="R422">
            <v>150840.38</v>
          </cell>
        </row>
        <row r="423">
          <cell r="A423">
            <v>1947</v>
          </cell>
          <cell r="B423" t="str">
            <v>CA</v>
          </cell>
          <cell r="C423">
            <v>102600</v>
          </cell>
          <cell r="D423" t="str">
            <v>BATES,KANDIS K</v>
          </cell>
          <cell r="E423">
            <v>36138</v>
          </cell>
          <cell r="G423" t="str">
            <v>A</v>
          </cell>
          <cell r="H423">
            <v>1</v>
          </cell>
          <cell r="K423">
            <v>146833.37</v>
          </cell>
          <cell r="Q423">
            <v>40000</v>
          </cell>
          <cell r="R423">
            <v>186833.37</v>
          </cell>
        </row>
        <row r="424">
          <cell r="A424">
            <v>3503</v>
          </cell>
          <cell r="B424" t="str">
            <v>CA</v>
          </cell>
          <cell r="C424">
            <v>102600</v>
          </cell>
          <cell r="D424" t="str">
            <v>BROWN,WARDELL A</v>
          </cell>
          <cell r="E424">
            <v>37725</v>
          </cell>
          <cell r="G424" t="str">
            <v>A</v>
          </cell>
          <cell r="H424">
            <v>1</v>
          </cell>
          <cell r="K424">
            <v>43979.78</v>
          </cell>
          <cell r="O424">
            <v>1003.68</v>
          </cell>
          <cell r="P424">
            <v>1469.63</v>
          </cell>
          <cell r="Q424">
            <v>5600</v>
          </cell>
          <cell r="R424">
            <v>52053.09</v>
          </cell>
        </row>
        <row r="425">
          <cell r="A425">
            <v>2213</v>
          </cell>
          <cell r="B425" t="str">
            <v>CA</v>
          </cell>
          <cell r="C425">
            <v>102600</v>
          </cell>
          <cell r="D425" t="str">
            <v>DOROTHEO,THERESA</v>
          </cell>
          <cell r="E425">
            <v>36481</v>
          </cell>
          <cell r="G425" t="str">
            <v>A</v>
          </cell>
          <cell r="H425">
            <v>1</v>
          </cell>
          <cell r="K425">
            <v>57979.09</v>
          </cell>
          <cell r="O425">
            <v>930.73</v>
          </cell>
          <cell r="Q425">
            <v>7100</v>
          </cell>
          <cell r="R425">
            <v>66009.820000000007</v>
          </cell>
        </row>
        <row r="426">
          <cell r="A426">
            <v>4122</v>
          </cell>
          <cell r="B426" t="str">
            <v>CA</v>
          </cell>
          <cell r="C426">
            <v>102600</v>
          </cell>
          <cell r="D426" t="str">
            <v>EBRIGHT,ERIN C.</v>
          </cell>
          <cell r="E426">
            <v>38503</v>
          </cell>
          <cell r="G426" t="str">
            <v>A</v>
          </cell>
          <cell r="H426">
            <v>1</v>
          </cell>
          <cell r="K426">
            <v>32730.720000000001</v>
          </cell>
          <cell r="Q426">
            <v>1100</v>
          </cell>
          <cell r="R426">
            <v>33830.720000000001</v>
          </cell>
        </row>
        <row r="427">
          <cell r="A427">
            <v>2999</v>
          </cell>
          <cell r="B427" t="str">
            <v>CA</v>
          </cell>
          <cell r="C427">
            <v>102600</v>
          </cell>
          <cell r="D427" t="str">
            <v>FAUL,LAURIE A.</v>
          </cell>
          <cell r="E427">
            <v>36831</v>
          </cell>
          <cell r="G427" t="str">
            <v>I</v>
          </cell>
          <cell r="I427">
            <v>1</v>
          </cell>
          <cell r="K427">
            <v>24367.26</v>
          </cell>
          <cell r="O427">
            <v>432.72</v>
          </cell>
          <cell r="P427">
            <v>4804.49</v>
          </cell>
          <cell r="Q427">
            <v>3750</v>
          </cell>
          <cell r="R427">
            <v>33354.47</v>
          </cell>
        </row>
        <row r="428">
          <cell r="A428">
            <v>2144</v>
          </cell>
          <cell r="B428" t="str">
            <v>CA</v>
          </cell>
          <cell r="C428">
            <v>102600</v>
          </cell>
          <cell r="D428" t="str">
            <v>HAIGHT,JEANNIE M.</v>
          </cell>
          <cell r="E428">
            <v>36410</v>
          </cell>
          <cell r="F428">
            <v>38609</v>
          </cell>
          <cell r="G428" t="str">
            <v>T</v>
          </cell>
          <cell r="J428">
            <v>1</v>
          </cell>
          <cell r="K428">
            <v>46004.86</v>
          </cell>
          <cell r="P428">
            <v>298.60000000000002</v>
          </cell>
          <cell r="Q428">
            <v>3000</v>
          </cell>
          <cell r="R428">
            <v>49303.46</v>
          </cell>
        </row>
        <row r="429">
          <cell r="A429">
            <v>3584</v>
          </cell>
          <cell r="B429" t="str">
            <v>CA</v>
          </cell>
          <cell r="C429">
            <v>102600</v>
          </cell>
          <cell r="D429" t="str">
            <v>HEINZ,KARAN E</v>
          </cell>
          <cell r="E429">
            <v>37893</v>
          </cell>
          <cell r="G429" t="str">
            <v>A</v>
          </cell>
          <cell r="H429">
            <v>1</v>
          </cell>
          <cell r="K429">
            <v>33450.230000000003</v>
          </cell>
          <cell r="O429">
            <v>249.34</v>
          </cell>
          <cell r="P429">
            <v>7265.44</v>
          </cell>
          <cell r="Q429">
            <v>3850</v>
          </cell>
          <cell r="R429">
            <v>44815.01</v>
          </cell>
        </row>
        <row r="430">
          <cell r="A430">
            <v>3530</v>
          </cell>
          <cell r="B430" t="str">
            <v>CA</v>
          </cell>
          <cell r="C430">
            <v>102600</v>
          </cell>
          <cell r="D430" t="str">
            <v>INGRAM,CHRISTIAAN M</v>
          </cell>
          <cell r="E430">
            <v>37768</v>
          </cell>
          <cell r="G430" t="str">
            <v>A</v>
          </cell>
          <cell r="H430">
            <v>1</v>
          </cell>
          <cell r="K430">
            <v>80208.37</v>
          </cell>
          <cell r="O430">
            <v>1269.18</v>
          </cell>
          <cell r="Q430">
            <v>5500</v>
          </cell>
          <cell r="R430">
            <v>86977.549999999988</v>
          </cell>
        </row>
        <row r="431">
          <cell r="A431">
            <v>4053</v>
          </cell>
          <cell r="B431" t="str">
            <v>CA</v>
          </cell>
          <cell r="C431">
            <v>102600</v>
          </cell>
          <cell r="D431" t="str">
            <v>KAECHELE,AMY L.</v>
          </cell>
          <cell r="E431">
            <v>38432</v>
          </cell>
          <cell r="G431" t="str">
            <v>A</v>
          </cell>
          <cell r="H431">
            <v>1</v>
          </cell>
          <cell r="K431">
            <v>46290.97</v>
          </cell>
          <cell r="Q431">
            <v>3000</v>
          </cell>
          <cell r="R431">
            <v>49290.97</v>
          </cell>
        </row>
        <row r="432">
          <cell r="A432">
            <v>4257</v>
          </cell>
          <cell r="B432" t="str">
            <v>CA</v>
          </cell>
          <cell r="C432">
            <v>102600</v>
          </cell>
          <cell r="D432" t="str">
            <v>KOLEGA,JANETTE</v>
          </cell>
          <cell r="E432">
            <v>38586</v>
          </cell>
          <cell r="G432" t="str">
            <v>A</v>
          </cell>
          <cell r="H432">
            <v>1</v>
          </cell>
          <cell r="K432">
            <v>43528.6</v>
          </cell>
          <cell r="Q432">
            <v>9500</v>
          </cell>
          <cell r="R432">
            <v>53028.6</v>
          </cell>
        </row>
        <row r="433">
          <cell r="A433">
            <v>3956</v>
          </cell>
          <cell r="B433" t="str">
            <v>CA</v>
          </cell>
          <cell r="C433">
            <v>102600</v>
          </cell>
          <cell r="D433" t="str">
            <v>MASON,JONNIE MARIE</v>
          </cell>
          <cell r="E433">
            <v>38348</v>
          </cell>
          <cell r="G433" t="str">
            <v>A</v>
          </cell>
          <cell r="H433">
            <v>1</v>
          </cell>
          <cell r="K433">
            <v>33246.15</v>
          </cell>
          <cell r="P433">
            <v>10184</v>
          </cell>
          <cell r="Q433">
            <v>5500</v>
          </cell>
          <cell r="R433">
            <v>48930.15</v>
          </cell>
        </row>
        <row r="434">
          <cell r="A434">
            <v>3836</v>
          </cell>
          <cell r="B434" t="str">
            <v>CA</v>
          </cell>
          <cell r="C434">
            <v>102600</v>
          </cell>
          <cell r="D434" t="str">
            <v>NARKORN,GENIE A.</v>
          </cell>
          <cell r="E434">
            <v>38222</v>
          </cell>
          <cell r="G434" t="str">
            <v>A</v>
          </cell>
          <cell r="H434">
            <v>1</v>
          </cell>
          <cell r="K434">
            <v>32009.86</v>
          </cell>
          <cell r="O434">
            <v>119.28</v>
          </cell>
          <cell r="P434">
            <v>3306.48</v>
          </cell>
          <cell r="Q434">
            <v>3900</v>
          </cell>
          <cell r="R434">
            <v>39335.620000000003</v>
          </cell>
        </row>
        <row r="435">
          <cell r="A435">
            <v>3751</v>
          </cell>
          <cell r="B435" t="str">
            <v>CA</v>
          </cell>
          <cell r="C435">
            <v>102600</v>
          </cell>
          <cell r="D435" t="str">
            <v>PALMER,LISA R.</v>
          </cell>
          <cell r="E435">
            <v>38159</v>
          </cell>
          <cell r="G435" t="str">
            <v>A</v>
          </cell>
          <cell r="H435">
            <v>1</v>
          </cell>
          <cell r="K435">
            <v>36685.050000000003</v>
          </cell>
          <cell r="O435">
            <v>109.62</v>
          </cell>
          <cell r="P435">
            <v>1124.6600000000001</v>
          </cell>
          <cell r="Q435">
            <v>1700</v>
          </cell>
          <cell r="R435">
            <v>39619.330000000009</v>
          </cell>
        </row>
        <row r="436">
          <cell r="A436">
            <v>4109</v>
          </cell>
          <cell r="B436" t="str">
            <v>CA</v>
          </cell>
          <cell r="C436">
            <v>102600</v>
          </cell>
          <cell r="D436" t="str">
            <v>PENA,VERONICA V.</v>
          </cell>
          <cell r="E436">
            <v>38471</v>
          </cell>
          <cell r="G436" t="str">
            <v>A</v>
          </cell>
          <cell r="H436">
            <v>1</v>
          </cell>
          <cell r="K436">
            <v>48384.63</v>
          </cell>
          <cell r="Q436">
            <v>2100</v>
          </cell>
          <cell r="R436">
            <v>50484.63</v>
          </cell>
        </row>
        <row r="437">
          <cell r="A437">
            <v>3383</v>
          </cell>
          <cell r="B437" t="str">
            <v>CA</v>
          </cell>
          <cell r="C437">
            <v>102600</v>
          </cell>
          <cell r="D437" t="str">
            <v>RICHMOND,MARK W.</v>
          </cell>
          <cell r="E437">
            <v>37453</v>
          </cell>
          <cell r="G437" t="str">
            <v>A</v>
          </cell>
          <cell r="H437">
            <v>1</v>
          </cell>
          <cell r="K437">
            <v>68875</v>
          </cell>
          <cell r="O437">
            <v>1592.25</v>
          </cell>
          <cell r="Q437">
            <v>9400</v>
          </cell>
          <cell r="R437">
            <v>79867.25</v>
          </cell>
        </row>
        <row r="438">
          <cell r="A438">
            <v>3896</v>
          </cell>
          <cell r="B438" t="str">
            <v>CA</v>
          </cell>
          <cell r="C438">
            <v>102600</v>
          </cell>
          <cell r="D438" t="str">
            <v>THALENBERG,MORGAN A.</v>
          </cell>
          <cell r="E438">
            <v>38580</v>
          </cell>
          <cell r="G438" t="str">
            <v>A</v>
          </cell>
          <cell r="H438">
            <v>1</v>
          </cell>
          <cell r="K438">
            <v>18677.2</v>
          </cell>
          <cell r="P438">
            <v>16.5</v>
          </cell>
          <cell r="Q438">
            <v>1000</v>
          </cell>
          <cell r="R438">
            <v>19693.7</v>
          </cell>
        </row>
        <row r="439">
          <cell r="A439">
            <v>3467</v>
          </cell>
          <cell r="B439" t="str">
            <v>CA</v>
          </cell>
          <cell r="C439">
            <v>102600</v>
          </cell>
          <cell r="D439" t="str">
            <v>THOMAS,JONATHAN</v>
          </cell>
          <cell r="E439">
            <v>37620</v>
          </cell>
          <cell r="F439">
            <v>38533</v>
          </cell>
          <cell r="G439" t="str">
            <v>T</v>
          </cell>
          <cell r="J439">
            <v>1</v>
          </cell>
          <cell r="K439">
            <v>50000.04</v>
          </cell>
          <cell r="N439">
            <v>2865.76</v>
          </cell>
          <cell r="O439">
            <v>1826.85</v>
          </cell>
          <cell r="Q439">
            <v>7000</v>
          </cell>
          <cell r="R439">
            <v>61692.65</v>
          </cell>
        </row>
        <row r="440">
          <cell r="A440">
            <v>4085</v>
          </cell>
          <cell r="B440" t="str">
            <v>CA</v>
          </cell>
          <cell r="C440">
            <v>102600</v>
          </cell>
          <cell r="D440" t="str">
            <v>VEGA-SANDOVAL,E</v>
          </cell>
          <cell r="E440">
            <v>38460</v>
          </cell>
          <cell r="G440" t="str">
            <v>A</v>
          </cell>
          <cell r="H440">
            <v>1</v>
          </cell>
          <cell r="K440">
            <v>56666.720000000001</v>
          </cell>
          <cell r="Q440">
            <v>6200</v>
          </cell>
          <cell r="R440">
            <v>62866.720000000001</v>
          </cell>
        </row>
        <row r="441">
          <cell r="A441">
            <v>4115</v>
          </cell>
          <cell r="B441" t="str">
            <v>CA</v>
          </cell>
          <cell r="C441">
            <v>102600</v>
          </cell>
          <cell r="D441" t="str">
            <v>WALTERS,NICOLE D.</v>
          </cell>
          <cell r="E441">
            <v>38488</v>
          </cell>
          <cell r="G441" t="str">
            <v>A</v>
          </cell>
          <cell r="H441">
            <v>1</v>
          </cell>
          <cell r="K441">
            <v>55051.25</v>
          </cell>
          <cell r="Q441">
            <v>9100</v>
          </cell>
          <cell r="R441">
            <v>64151.25</v>
          </cell>
        </row>
        <row r="442">
          <cell r="A442">
            <v>3224</v>
          </cell>
          <cell r="B442" t="str">
            <v>CA</v>
          </cell>
          <cell r="C442">
            <v>102600</v>
          </cell>
          <cell r="D442" t="str">
            <v>WOODCOCK,AMANDA B.</v>
          </cell>
          <cell r="E442">
            <v>37040</v>
          </cell>
          <cell r="F442">
            <v>38443</v>
          </cell>
          <cell r="G442" t="str">
            <v>T</v>
          </cell>
          <cell r="J442">
            <v>1</v>
          </cell>
          <cell r="K442">
            <v>12946.08</v>
          </cell>
          <cell r="N442">
            <v>2395.85</v>
          </cell>
          <cell r="O442">
            <v>1176.8800000000001</v>
          </cell>
          <cell r="R442">
            <v>16518.810000000001</v>
          </cell>
        </row>
        <row r="443">
          <cell r="A443">
            <v>4258</v>
          </cell>
          <cell r="B443" t="str">
            <v>CA</v>
          </cell>
          <cell r="C443">
            <v>102600</v>
          </cell>
          <cell r="D443" t="str">
            <v>WULF,JEFFERY K.</v>
          </cell>
          <cell r="E443">
            <v>38593</v>
          </cell>
          <cell r="G443" t="str">
            <v>A</v>
          </cell>
          <cell r="H443">
            <v>1</v>
          </cell>
          <cell r="K443">
            <v>24256.35</v>
          </cell>
          <cell r="Q443">
            <v>6000</v>
          </cell>
          <cell r="R443">
            <v>30256.35</v>
          </cell>
        </row>
        <row r="444">
          <cell r="A444">
            <v>3939</v>
          </cell>
          <cell r="B444" t="str">
            <v>CA</v>
          </cell>
          <cell r="C444">
            <v>102600</v>
          </cell>
          <cell r="D444" t="str">
            <v>ZEHDER,MICHAEL D.</v>
          </cell>
          <cell r="E444">
            <v>38321</v>
          </cell>
          <cell r="G444" t="str">
            <v>A</v>
          </cell>
          <cell r="H444">
            <v>1</v>
          </cell>
          <cell r="K444">
            <v>43137.42</v>
          </cell>
          <cell r="P444">
            <v>2488.6</v>
          </cell>
          <cell r="Q444">
            <v>6100</v>
          </cell>
          <cell r="R444">
            <v>51726.02</v>
          </cell>
        </row>
        <row r="445">
          <cell r="A445">
            <v>3980</v>
          </cell>
          <cell r="B445" t="str">
            <v>CA</v>
          </cell>
          <cell r="C445">
            <v>102600</v>
          </cell>
          <cell r="D445" t="str">
            <v>ZVONKOVIC,AMY</v>
          </cell>
          <cell r="E445">
            <v>38370</v>
          </cell>
          <cell r="G445" t="str">
            <v>A</v>
          </cell>
          <cell r="H445">
            <v>1</v>
          </cell>
          <cell r="K445">
            <v>52980.47</v>
          </cell>
          <cell r="Q445">
            <v>5100</v>
          </cell>
          <cell r="R445">
            <v>58080.47</v>
          </cell>
        </row>
        <row r="446">
          <cell r="A446">
            <v>3549</v>
          </cell>
          <cell r="B446" t="str">
            <v>CA</v>
          </cell>
          <cell r="C446">
            <v>102700</v>
          </cell>
          <cell r="D446" t="str">
            <v>AYALA,NADIA</v>
          </cell>
          <cell r="E446">
            <v>37984</v>
          </cell>
          <cell r="G446" t="str">
            <v>A</v>
          </cell>
          <cell r="H446">
            <v>1</v>
          </cell>
          <cell r="K446">
            <v>33788.379999999997</v>
          </cell>
          <cell r="O446">
            <v>25.43</v>
          </cell>
          <cell r="P446">
            <v>3900.63</v>
          </cell>
          <cell r="Q446">
            <v>2500</v>
          </cell>
          <cell r="R446">
            <v>40214.439999999995</v>
          </cell>
        </row>
        <row r="447">
          <cell r="A447">
            <v>1205</v>
          </cell>
          <cell r="B447" t="str">
            <v>CA</v>
          </cell>
          <cell r="C447">
            <v>102700</v>
          </cell>
          <cell r="D447" t="str">
            <v>NORWOOD,JAMES PETER</v>
          </cell>
          <cell r="E447">
            <v>34603</v>
          </cell>
          <cell r="G447" t="str">
            <v>A</v>
          </cell>
          <cell r="H447">
            <v>1</v>
          </cell>
          <cell r="K447">
            <v>119791.59</v>
          </cell>
          <cell r="Q447">
            <v>38000</v>
          </cell>
          <cell r="R447">
            <v>157791.59</v>
          </cell>
        </row>
        <row r="448">
          <cell r="A448">
            <v>3051</v>
          </cell>
          <cell r="B448" t="str">
            <v>CA</v>
          </cell>
          <cell r="C448">
            <v>102700</v>
          </cell>
          <cell r="D448" t="str">
            <v>ROHRBACH,MICHELLE E.</v>
          </cell>
          <cell r="E448">
            <v>36864</v>
          </cell>
          <cell r="G448" t="str">
            <v>A</v>
          </cell>
          <cell r="H448">
            <v>1</v>
          </cell>
          <cell r="K448">
            <v>44406.49</v>
          </cell>
          <cell r="O448">
            <v>288.45</v>
          </cell>
          <cell r="Q448">
            <v>6500</v>
          </cell>
          <cell r="R448">
            <v>51194.939999999995</v>
          </cell>
        </row>
        <row r="449">
          <cell r="A449">
            <v>3546</v>
          </cell>
          <cell r="B449" t="str">
            <v>CA</v>
          </cell>
          <cell r="C449">
            <v>102700</v>
          </cell>
          <cell r="D449" t="str">
            <v>VALENTE,DANIEL C</v>
          </cell>
          <cell r="E449">
            <v>37809</v>
          </cell>
          <cell r="G449" t="str">
            <v>A</v>
          </cell>
          <cell r="H449">
            <v>1</v>
          </cell>
          <cell r="K449">
            <v>72162.539999999994</v>
          </cell>
          <cell r="O449">
            <v>1141.49</v>
          </cell>
          <cell r="Q449">
            <v>6015</v>
          </cell>
          <cell r="R449">
            <v>79319.03</v>
          </cell>
        </row>
        <row r="450">
          <cell r="A450">
            <v>4118</v>
          </cell>
          <cell r="B450" t="str">
            <v>CA</v>
          </cell>
          <cell r="C450">
            <v>102800</v>
          </cell>
          <cell r="D450" t="str">
            <v>AKRAWI,JEHAN S.</v>
          </cell>
          <cell r="E450">
            <v>38495</v>
          </cell>
          <cell r="F450">
            <v>38524</v>
          </cell>
          <cell r="G450" t="str">
            <v>T</v>
          </cell>
          <cell r="J450">
            <v>1</v>
          </cell>
          <cell r="K450">
            <v>3045.06</v>
          </cell>
          <cell r="Q450">
            <v>100</v>
          </cell>
          <cell r="R450">
            <v>3145.06</v>
          </cell>
        </row>
        <row r="451">
          <cell r="A451">
            <v>3587</v>
          </cell>
          <cell r="B451" t="str">
            <v>CA</v>
          </cell>
          <cell r="C451">
            <v>102800</v>
          </cell>
          <cell r="D451" t="str">
            <v>ALLRED,KIMBERLY A</v>
          </cell>
          <cell r="E451">
            <v>37897</v>
          </cell>
          <cell r="G451" t="str">
            <v>A</v>
          </cell>
          <cell r="H451">
            <v>1</v>
          </cell>
          <cell r="K451">
            <v>38333.18</v>
          </cell>
          <cell r="P451">
            <v>3040.68</v>
          </cell>
          <cell r="Q451">
            <v>4400</v>
          </cell>
          <cell r="R451">
            <v>45773.86</v>
          </cell>
        </row>
        <row r="452">
          <cell r="A452">
            <v>3726</v>
          </cell>
          <cell r="B452" t="str">
            <v>CA</v>
          </cell>
          <cell r="C452">
            <v>102800</v>
          </cell>
          <cell r="D452" t="str">
            <v>ALT,RYAN J.</v>
          </cell>
          <cell r="E452">
            <v>38139</v>
          </cell>
          <cell r="G452" t="str">
            <v>A</v>
          </cell>
          <cell r="H452">
            <v>1</v>
          </cell>
          <cell r="K452">
            <v>36419.58</v>
          </cell>
          <cell r="P452">
            <v>5764.17</v>
          </cell>
          <cell r="Q452">
            <v>4960</v>
          </cell>
          <cell r="R452">
            <v>47143.75</v>
          </cell>
        </row>
        <row r="453">
          <cell r="A453">
            <v>3239</v>
          </cell>
          <cell r="B453" t="str">
            <v>CA</v>
          </cell>
          <cell r="C453">
            <v>102800</v>
          </cell>
          <cell r="D453" t="str">
            <v>ASBURY,BEAU D.</v>
          </cell>
          <cell r="E453">
            <v>37081</v>
          </cell>
          <cell r="G453" t="str">
            <v>A</v>
          </cell>
          <cell r="H453">
            <v>1</v>
          </cell>
          <cell r="K453">
            <v>42586.18</v>
          </cell>
          <cell r="O453">
            <v>992.16</v>
          </cell>
          <cell r="P453">
            <v>6882.08</v>
          </cell>
          <cell r="Q453">
            <v>8600</v>
          </cell>
          <cell r="R453">
            <v>59060.420000000006</v>
          </cell>
        </row>
        <row r="454">
          <cell r="A454">
            <v>3862</v>
          </cell>
          <cell r="B454" t="str">
            <v>CA</v>
          </cell>
          <cell r="C454">
            <v>102800</v>
          </cell>
          <cell r="D454" t="str">
            <v>ASTAMENDI,RAMON A.</v>
          </cell>
          <cell r="E454">
            <v>38243</v>
          </cell>
          <cell r="G454" t="str">
            <v>A</v>
          </cell>
          <cell r="H454">
            <v>1</v>
          </cell>
          <cell r="K454">
            <v>43966.06</v>
          </cell>
          <cell r="P454">
            <v>2808.56</v>
          </cell>
          <cell r="Q454">
            <v>3200</v>
          </cell>
          <cell r="R454">
            <v>49974.619999999995</v>
          </cell>
        </row>
        <row r="455">
          <cell r="A455">
            <v>3455</v>
          </cell>
          <cell r="B455" t="str">
            <v>CA</v>
          </cell>
          <cell r="C455">
            <v>102800</v>
          </cell>
          <cell r="D455" t="str">
            <v>AYLWARD,BRYAN</v>
          </cell>
          <cell r="E455">
            <v>37589</v>
          </cell>
          <cell r="G455" t="str">
            <v>A</v>
          </cell>
          <cell r="H455">
            <v>1</v>
          </cell>
          <cell r="K455">
            <v>37339.839999999997</v>
          </cell>
          <cell r="P455">
            <v>2146.4499999999998</v>
          </cell>
          <cell r="Q455">
            <v>2900</v>
          </cell>
          <cell r="R455">
            <v>42386.289999999994</v>
          </cell>
        </row>
        <row r="456">
          <cell r="A456">
            <v>2890</v>
          </cell>
          <cell r="B456" t="str">
            <v>CA</v>
          </cell>
          <cell r="C456">
            <v>102800</v>
          </cell>
          <cell r="D456" t="str">
            <v>BAGOS,ALVIN G.</v>
          </cell>
          <cell r="E456">
            <v>36759</v>
          </cell>
          <cell r="G456" t="str">
            <v>A</v>
          </cell>
          <cell r="H456">
            <v>1</v>
          </cell>
          <cell r="K456">
            <v>37334.78</v>
          </cell>
          <cell r="O456">
            <v>118.76</v>
          </cell>
          <cell r="P456">
            <v>4661.87</v>
          </cell>
          <cell r="Q456">
            <v>4465</v>
          </cell>
          <cell r="R456">
            <v>46580.41</v>
          </cell>
        </row>
        <row r="457">
          <cell r="A457">
            <v>3947</v>
          </cell>
          <cell r="B457" t="str">
            <v>CA</v>
          </cell>
          <cell r="C457">
            <v>102800</v>
          </cell>
          <cell r="D457" t="str">
            <v>BARKER,LUKE J.</v>
          </cell>
          <cell r="E457">
            <v>38341</v>
          </cell>
          <cell r="F457">
            <v>38498</v>
          </cell>
          <cell r="G457" t="str">
            <v>T</v>
          </cell>
          <cell r="J457">
            <v>1</v>
          </cell>
          <cell r="K457">
            <v>13930.65</v>
          </cell>
          <cell r="N457">
            <v>242.63</v>
          </cell>
          <cell r="P457">
            <v>1355.02</v>
          </cell>
          <cell r="Q457">
            <v>980</v>
          </cell>
          <cell r="R457">
            <v>16508.3</v>
          </cell>
        </row>
        <row r="458">
          <cell r="A458">
            <v>4333</v>
          </cell>
          <cell r="B458" t="str">
            <v>CA</v>
          </cell>
          <cell r="C458">
            <v>102800</v>
          </cell>
          <cell r="D458" t="str">
            <v>BECHELLI,LINDA L.</v>
          </cell>
          <cell r="E458">
            <v>38656</v>
          </cell>
          <cell r="G458" t="str">
            <v>A</v>
          </cell>
          <cell r="H458">
            <v>1</v>
          </cell>
          <cell r="K458">
            <v>4362.3</v>
          </cell>
          <cell r="Q458">
            <v>300</v>
          </cell>
          <cell r="R458">
            <v>4662.3</v>
          </cell>
        </row>
        <row r="459">
          <cell r="A459">
            <v>2291</v>
          </cell>
          <cell r="B459" t="str">
            <v>CA</v>
          </cell>
          <cell r="C459">
            <v>102800</v>
          </cell>
          <cell r="D459" t="str">
            <v>BENHAM,JASON C.</v>
          </cell>
          <cell r="E459">
            <v>36598</v>
          </cell>
          <cell r="G459" t="str">
            <v>A</v>
          </cell>
          <cell r="H459">
            <v>1</v>
          </cell>
          <cell r="K459">
            <v>53000</v>
          </cell>
          <cell r="O459">
            <v>1176.8800000000001</v>
          </cell>
          <cell r="Q459">
            <v>10104.98</v>
          </cell>
          <cell r="R459">
            <v>64281.86</v>
          </cell>
        </row>
        <row r="460">
          <cell r="A460">
            <v>3995</v>
          </cell>
          <cell r="B460" t="str">
            <v>CA</v>
          </cell>
          <cell r="C460">
            <v>102800</v>
          </cell>
          <cell r="D460" t="str">
            <v>BERG,EUGENE S.</v>
          </cell>
          <cell r="E460">
            <v>38384</v>
          </cell>
          <cell r="G460" t="str">
            <v>A</v>
          </cell>
          <cell r="H460">
            <v>1</v>
          </cell>
          <cell r="K460">
            <v>34116.879999999997</v>
          </cell>
          <cell r="P460">
            <v>370.31</v>
          </cell>
          <cell r="Q460">
            <v>5868.35</v>
          </cell>
          <cell r="R460">
            <v>40355.539999999994</v>
          </cell>
        </row>
        <row r="461">
          <cell r="A461">
            <v>3967</v>
          </cell>
          <cell r="B461" t="str">
            <v>CA</v>
          </cell>
          <cell r="C461">
            <v>102800</v>
          </cell>
          <cell r="D461" t="str">
            <v>BISCHMANN,JONATHAN J.</v>
          </cell>
          <cell r="E461">
            <v>38355</v>
          </cell>
          <cell r="F461">
            <v>38548</v>
          </cell>
          <cell r="G461" t="str">
            <v>T</v>
          </cell>
          <cell r="J461">
            <v>1</v>
          </cell>
          <cell r="K461">
            <v>18880.22</v>
          </cell>
          <cell r="N461">
            <v>53.14</v>
          </cell>
          <cell r="P461">
            <v>142.81</v>
          </cell>
          <cell r="Q461">
            <v>1850</v>
          </cell>
          <cell r="R461">
            <v>20926.170000000002</v>
          </cell>
        </row>
        <row r="462">
          <cell r="A462">
            <v>3702</v>
          </cell>
          <cell r="B462" t="str">
            <v>CA</v>
          </cell>
          <cell r="C462">
            <v>102800</v>
          </cell>
          <cell r="D462" t="str">
            <v>BRANCIFORTE,JUSTIN T.</v>
          </cell>
          <cell r="E462">
            <v>38103</v>
          </cell>
          <cell r="G462" t="str">
            <v>A</v>
          </cell>
          <cell r="H462">
            <v>1</v>
          </cell>
          <cell r="K462">
            <v>34453.94</v>
          </cell>
          <cell r="O462">
            <v>370.04</v>
          </cell>
          <cell r="P462">
            <v>594.23</v>
          </cell>
          <cell r="Q462">
            <v>3315</v>
          </cell>
          <cell r="R462">
            <v>38733.210000000006</v>
          </cell>
        </row>
        <row r="463">
          <cell r="A463">
            <v>4208</v>
          </cell>
          <cell r="B463" t="str">
            <v>CA</v>
          </cell>
          <cell r="C463">
            <v>102800</v>
          </cell>
          <cell r="D463" t="str">
            <v>CANEDY,ERIK J</v>
          </cell>
          <cell r="E463">
            <v>38552</v>
          </cell>
          <cell r="G463" t="str">
            <v>A</v>
          </cell>
          <cell r="H463">
            <v>1</v>
          </cell>
          <cell r="K463">
            <v>14610.18</v>
          </cell>
          <cell r="P463">
            <v>220.7</v>
          </cell>
          <cell r="Q463">
            <v>750</v>
          </cell>
          <cell r="R463">
            <v>15580.880000000001</v>
          </cell>
        </row>
        <row r="464">
          <cell r="A464">
            <v>2949</v>
          </cell>
          <cell r="B464" t="str">
            <v>CA</v>
          </cell>
          <cell r="C464">
            <v>102800</v>
          </cell>
          <cell r="D464" t="str">
            <v>CHAMBERS,ROBYN M.</v>
          </cell>
          <cell r="E464">
            <v>36801</v>
          </cell>
          <cell r="F464">
            <v>38415</v>
          </cell>
          <cell r="G464" t="str">
            <v>T</v>
          </cell>
          <cell r="J464">
            <v>1</v>
          </cell>
          <cell r="K464">
            <v>6918.48</v>
          </cell>
          <cell r="N464">
            <v>324.29000000000002</v>
          </cell>
          <cell r="P464">
            <v>216.96</v>
          </cell>
          <cell r="Q464">
            <v>150</v>
          </cell>
          <cell r="R464">
            <v>7609.73</v>
          </cell>
        </row>
        <row r="465">
          <cell r="A465">
            <v>3999</v>
          </cell>
          <cell r="B465" t="str">
            <v>CA</v>
          </cell>
          <cell r="C465">
            <v>102800</v>
          </cell>
          <cell r="D465" t="str">
            <v>CHANG,COREEN W.</v>
          </cell>
          <cell r="E465">
            <v>38384</v>
          </cell>
          <cell r="G465" t="str">
            <v>A</v>
          </cell>
          <cell r="H465">
            <v>1</v>
          </cell>
          <cell r="K465">
            <v>32878.26</v>
          </cell>
          <cell r="P465">
            <v>849.95</v>
          </cell>
          <cell r="Q465">
            <v>4450</v>
          </cell>
          <cell r="R465">
            <v>38178.21</v>
          </cell>
        </row>
        <row r="466">
          <cell r="A466">
            <v>4228</v>
          </cell>
          <cell r="B466" t="str">
            <v>CA</v>
          </cell>
          <cell r="C466">
            <v>102800</v>
          </cell>
          <cell r="D466" t="str">
            <v>CHILDRESS,JOHN C III</v>
          </cell>
          <cell r="E466">
            <v>38572</v>
          </cell>
          <cell r="G466" t="str">
            <v>A</v>
          </cell>
          <cell r="H466">
            <v>1</v>
          </cell>
          <cell r="K466">
            <v>20671.599999999999</v>
          </cell>
          <cell r="Q466">
            <v>3000</v>
          </cell>
          <cell r="R466">
            <v>23671.599999999999</v>
          </cell>
        </row>
        <row r="467">
          <cell r="A467">
            <v>2970</v>
          </cell>
          <cell r="B467" t="str">
            <v>CA</v>
          </cell>
          <cell r="C467">
            <v>102800</v>
          </cell>
          <cell r="D467" t="str">
            <v>CORDER,WILLIAM B.</v>
          </cell>
          <cell r="E467">
            <v>36815</v>
          </cell>
          <cell r="G467" t="str">
            <v>A</v>
          </cell>
          <cell r="H467">
            <v>1</v>
          </cell>
          <cell r="K467">
            <v>40683.910000000003</v>
          </cell>
          <cell r="O467">
            <v>753.82</v>
          </cell>
          <cell r="P467">
            <v>6801.78</v>
          </cell>
          <cell r="Q467">
            <v>5500</v>
          </cell>
          <cell r="R467">
            <v>53739.51</v>
          </cell>
        </row>
        <row r="468">
          <cell r="A468">
            <v>1691</v>
          </cell>
          <cell r="B468" t="str">
            <v>CA</v>
          </cell>
          <cell r="C468">
            <v>102800</v>
          </cell>
          <cell r="D468" t="str">
            <v>COTE,WILLIAM B</v>
          </cell>
          <cell r="E468">
            <v>35916</v>
          </cell>
          <cell r="F468">
            <v>38595</v>
          </cell>
          <cell r="G468" t="str">
            <v>T</v>
          </cell>
          <cell r="J468">
            <v>1</v>
          </cell>
          <cell r="K468">
            <v>52666.720000000001</v>
          </cell>
          <cell r="M468">
            <v>19750.02</v>
          </cell>
          <cell r="N468">
            <v>5544.98</v>
          </cell>
          <cell r="Q468">
            <v>6750</v>
          </cell>
          <cell r="R468">
            <v>84711.72</v>
          </cell>
        </row>
        <row r="469">
          <cell r="A469">
            <v>3930</v>
          </cell>
          <cell r="B469" t="str">
            <v>CA</v>
          </cell>
          <cell r="C469">
            <v>102800</v>
          </cell>
          <cell r="D469" t="str">
            <v>CSIZA,VERONICA F.</v>
          </cell>
          <cell r="E469">
            <v>38320</v>
          </cell>
          <cell r="G469" t="str">
            <v>A</v>
          </cell>
          <cell r="H469">
            <v>1</v>
          </cell>
          <cell r="K469">
            <v>30432.31</v>
          </cell>
          <cell r="P469">
            <v>2292.9699999999998</v>
          </cell>
          <cell r="Q469">
            <v>3400</v>
          </cell>
          <cell r="R469">
            <v>36125.279999999999</v>
          </cell>
        </row>
        <row r="470">
          <cell r="A470">
            <v>4328</v>
          </cell>
          <cell r="B470" t="str">
            <v>CA</v>
          </cell>
          <cell r="C470">
            <v>102800</v>
          </cell>
          <cell r="D470" t="str">
            <v>DAVE,NIRAV N.</v>
          </cell>
          <cell r="E470">
            <v>38656</v>
          </cell>
          <cell r="G470" t="str">
            <v>A</v>
          </cell>
          <cell r="H470">
            <v>1</v>
          </cell>
          <cell r="K470">
            <v>4896.54</v>
          </cell>
          <cell r="Q470">
            <v>300</v>
          </cell>
          <cell r="R470">
            <v>5196.54</v>
          </cell>
        </row>
        <row r="471">
          <cell r="A471">
            <v>2891</v>
          </cell>
          <cell r="B471" t="str">
            <v>CA</v>
          </cell>
          <cell r="C471">
            <v>102800</v>
          </cell>
          <cell r="D471" t="str">
            <v>DIGIACOMO,LAURA</v>
          </cell>
          <cell r="E471">
            <v>36766</v>
          </cell>
          <cell r="G471" t="str">
            <v>A</v>
          </cell>
          <cell r="H471">
            <v>1</v>
          </cell>
          <cell r="K471">
            <v>35939.040000000001</v>
          </cell>
          <cell r="O471">
            <v>27.05</v>
          </cell>
          <cell r="P471">
            <v>1424.26</v>
          </cell>
          <cell r="Q471">
            <v>3530</v>
          </cell>
          <cell r="R471">
            <v>40920.350000000006</v>
          </cell>
        </row>
        <row r="472">
          <cell r="A472">
            <v>3401</v>
          </cell>
          <cell r="B472" t="str">
            <v>CA</v>
          </cell>
          <cell r="C472">
            <v>102800</v>
          </cell>
          <cell r="D472" t="str">
            <v>DILLOWAY,KEITH E</v>
          </cell>
          <cell r="E472">
            <v>37498</v>
          </cell>
          <cell r="G472" t="str">
            <v>A</v>
          </cell>
          <cell r="H472">
            <v>1</v>
          </cell>
          <cell r="K472">
            <v>34921.980000000003</v>
          </cell>
          <cell r="O472">
            <v>42.08</v>
          </cell>
          <cell r="P472">
            <v>4302.47</v>
          </cell>
          <cell r="Q472">
            <v>4211.6499999999996</v>
          </cell>
          <cell r="R472">
            <v>43478.180000000008</v>
          </cell>
        </row>
        <row r="473">
          <cell r="A473">
            <v>4304</v>
          </cell>
          <cell r="B473" t="str">
            <v>CA</v>
          </cell>
          <cell r="C473">
            <v>102800</v>
          </cell>
          <cell r="D473" t="str">
            <v>DOUGHERTY,KEVIN J.</v>
          </cell>
          <cell r="E473">
            <v>38628</v>
          </cell>
          <cell r="G473" t="str">
            <v>A</v>
          </cell>
          <cell r="H473">
            <v>1</v>
          </cell>
          <cell r="K473">
            <v>6461.26</v>
          </cell>
          <cell r="Q473">
            <v>300</v>
          </cell>
          <cell r="R473">
            <v>6761.26</v>
          </cell>
        </row>
        <row r="474">
          <cell r="A474">
            <v>3385</v>
          </cell>
          <cell r="B474" t="str">
            <v>CA</v>
          </cell>
          <cell r="C474">
            <v>102800</v>
          </cell>
          <cell r="D474" t="str">
            <v>DOWNHOUR,DAVID W.</v>
          </cell>
          <cell r="E474">
            <v>37459</v>
          </cell>
          <cell r="G474" t="str">
            <v>A</v>
          </cell>
          <cell r="H474">
            <v>1</v>
          </cell>
          <cell r="K474">
            <v>36377.980000000003</v>
          </cell>
          <cell r="P474">
            <v>4916.46</v>
          </cell>
          <cell r="Q474">
            <v>4700</v>
          </cell>
          <cell r="R474">
            <v>45994.44</v>
          </cell>
        </row>
        <row r="475">
          <cell r="A475">
            <v>2363</v>
          </cell>
          <cell r="B475" t="str">
            <v>CA</v>
          </cell>
          <cell r="C475">
            <v>102800</v>
          </cell>
          <cell r="D475" t="str">
            <v>DUNGO,RANDY G.</v>
          </cell>
          <cell r="E475">
            <v>36661</v>
          </cell>
          <cell r="G475" t="str">
            <v>A</v>
          </cell>
          <cell r="H475">
            <v>1</v>
          </cell>
          <cell r="K475">
            <v>35067.54</v>
          </cell>
          <cell r="O475">
            <v>509.1</v>
          </cell>
          <cell r="P475">
            <v>3118.4</v>
          </cell>
          <cell r="Q475">
            <v>3500</v>
          </cell>
          <cell r="R475">
            <v>42195.040000000001</v>
          </cell>
        </row>
        <row r="476">
          <cell r="A476">
            <v>3131</v>
          </cell>
          <cell r="B476" t="str">
            <v>CA</v>
          </cell>
          <cell r="C476">
            <v>102800</v>
          </cell>
          <cell r="D476" t="str">
            <v>FIAMINGO,KELLY M.</v>
          </cell>
          <cell r="E476">
            <v>36920</v>
          </cell>
          <cell r="F476">
            <v>38503</v>
          </cell>
          <cell r="G476" t="str">
            <v>T</v>
          </cell>
          <cell r="J476">
            <v>1</v>
          </cell>
          <cell r="K476">
            <v>14586.6</v>
          </cell>
          <cell r="N476">
            <v>830.39</v>
          </cell>
          <cell r="P476">
            <v>1104.47</v>
          </cell>
          <cell r="Q476">
            <v>2250</v>
          </cell>
          <cell r="R476">
            <v>18771.46</v>
          </cell>
        </row>
        <row r="477">
          <cell r="A477">
            <v>3990</v>
          </cell>
          <cell r="B477" t="str">
            <v>CA</v>
          </cell>
          <cell r="C477">
            <v>102800</v>
          </cell>
          <cell r="D477" t="str">
            <v>FIELD,BRIAN S.</v>
          </cell>
          <cell r="E477">
            <v>38384</v>
          </cell>
          <cell r="G477" t="str">
            <v>A</v>
          </cell>
          <cell r="H477">
            <v>1</v>
          </cell>
          <cell r="K477">
            <v>33083.660000000003</v>
          </cell>
          <cell r="P477">
            <v>4561.2</v>
          </cell>
          <cell r="Q477">
            <v>5280</v>
          </cell>
          <cell r="R477">
            <v>42924.86</v>
          </cell>
        </row>
        <row r="478">
          <cell r="A478">
            <v>4302</v>
          </cell>
          <cell r="B478" t="str">
            <v>CA</v>
          </cell>
          <cell r="C478">
            <v>102800</v>
          </cell>
          <cell r="D478" t="str">
            <v>FLAKES,PHILLIP R.</v>
          </cell>
          <cell r="E478">
            <v>38628</v>
          </cell>
          <cell r="G478" t="str">
            <v>A</v>
          </cell>
          <cell r="H478">
            <v>1</v>
          </cell>
          <cell r="K478">
            <v>6253.25</v>
          </cell>
          <cell r="Q478">
            <v>300</v>
          </cell>
          <cell r="R478">
            <v>6553.25</v>
          </cell>
        </row>
        <row r="479">
          <cell r="A479">
            <v>3867</v>
          </cell>
          <cell r="B479" t="str">
            <v>CA</v>
          </cell>
          <cell r="C479">
            <v>102800</v>
          </cell>
          <cell r="D479" t="str">
            <v>FLORES,PATRICIA O.</v>
          </cell>
          <cell r="E479">
            <v>38250</v>
          </cell>
          <cell r="G479" t="str">
            <v>A</v>
          </cell>
          <cell r="H479">
            <v>1</v>
          </cell>
          <cell r="K479">
            <v>33659.730000000003</v>
          </cell>
          <cell r="O479">
            <v>38.46</v>
          </cell>
          <cell r="P479">
            <v>2271.5700000000002</v>
          </cell>
          <cell r="Q479">
            <v>4100</v>
          </cell>
          <cell r="R479">
            <v>40069.760000000002</v>
          </cell>
        </row>
        <row r="480">
          <cell r="A480">
            <v>2164</v>
          </cell>
          <cell r="B480" t="str">
            <v>CA</v>
          </cell>
          <cell r="C480">
            <v>102800</v>
          </cell>
          <cell r="D480" t="str">
            <v>FOURNIER,SHANNON E.</v>
          </cell>
          <cell r="E480">
            <v>36425</v>
          </cell>
          <cell r="G480" t="str">
            <v>A</v>
          </cell>
          <cell r="H480">
            <v>1</v>
          </cell>
          <cell r="K480">
            <v>31644.9</v>
          </cell>
          <cell r="O480">
            <v>58.61</v>
          </cell>
          <cell r="P480">
            <v>811.6</v>
          </cell>
          <cell r="Q480">
            <v>3200</v>
          </cell>
          <cell r="R480">
            <v>35715.11</v>
          </cell>
        </row>
        <row r="481">
          <cell r="A481">
            <v>4114</v>
          </cell>
          <cell r="B481" t="str">
            <v>CA</v>
          </cell>
          <cell r="C481">
            <v>102800</v>
          </cell>
          <cell r="D481" t="str">
            <v>FROUMIS,DESPINA</v>
          </cell>
          <cell r="E481">
            <v>38488</v>
          </cell>
          <cell r="F481">
            <v>38639</v>
          </cell>
          <cell r="G481" t="str">
            <v>T</v>
          </cell>
          <cell r="J481">
            <v>1</v>
          </cell>
          <cell r="K481">
            <v>15396.12</v>
          </cell>
          <cell r="N481">
            <v>238.42</v>
          </cell>
          <cell r="P481">
            <v>1407.08</v>
          </cell>
          <cell r="Q481">
            <v>100</v>
          </cell>
          <cell r="R481">
            <v>17141.620000000003</v>
          </cell>
        </row>
        <row r="482">
          <cell r="A482">
            <v>3580</v>
          </cell>
          <cell r="B482" t="str">
            <v>CA</v>
          </cell>
          <cell r="C482">
            <v>102800</v>
          </cell>
          <cell r="D482" t="str">
            <v>GANZ,ANDREW  N</v>
          </cell>
          <cell r="E482">
            <v>37883</v>
          </cell>
          <cell r="G482" t="str">
            <v>A</v>
          </cell>
          <cell r="H482">
            <v>1</v>
          </cell>
          <cell r="K482">
            <v>37792.49</v>
          </cell>
          <cell r="O482">
            <v>794.75</v>
          </cell>
          <cell r="P482">
            <v>4072.95</v>
          </cell>
          <cell r="Q482">
            <v>4930</v>
          </cell>
          <cell r="R482">
            <v>47590.189999999995</v>
          </cell>
        </row>
        <row r="483">
          <cell r="A483">
            <v>4000</v>
          </cell>
          <cell r="B483" t="str">
            <v>CA</v>
          </cell>
          <cell r="C483">
            <v>102800</v>
          </cell>
          <cell r="D483" t="str">
            <v>GAO,YAN</v>
          </cell>
          <cell r="E483">
            <v>38384</v>
          </cell>
          <cell r="G483" t="str">
            <v>A</v>
          </cell>
          <cell r="H483">
            <v>1</v>
          </cell>
          <cell r="K483">
            <v>30674.58</v>
          </cell>
          <cell r="P483">
            <v>599.38</v>
          </cell>
          <cell r="Q483">
            <v>4050</v>
          </cell>
          <cell r="R483">
            <v>35323.960000000006</v>
          </cell>
        </row>
        <row r="484">
          <cell r="A484">
            <v>2905</v>
          </cell>
          <cell r="B484" t="str">
            <v>CA</v>
          </cell>
          <cell r="C484">
            <v>102800</v>
          </cell>
          <cell r="D484" t="str">
            <v>GEIDEL,MARIE B.</v>
          </cell>
          <cell r="E484">
            <v>38139</v>
          </cell>
          <cell r="G484" t="str">
            <v>A</v>
          </cell>
          <cell r="H484">
            <v>1</v>
          </cell>
          <cell r="K484">
            <v>35914.129999999997</v>
          </cell>
          <cell r="O484">
            <v>45.07</v>
          </cell>
          <cell r="P484">
            <v>1935.99</v>
          </cell>
          <cell r="Q484">
            <v>4730</v>
          </cell>
          <cell r="R484">
            <v>42625.189999999995</v>
          </cell>
        </row>
        <row r="485">
          <cell r="A485">
            <v>3879</v>
          </cell>
          <cell r="B485" t="str">
            <v>CA</v>
          </cell>
          <cell r="C485">
            <v>102800</v>
          </cell>
          <cell r="D485" t="str">
            <v>GIERY,JASON M.</v>
          </cell>
          <cell r="E485">
            <v>38261</v>
          </cell>
          <cell r="G485" t="str">
            <v>A</v>
          </cell>
          <cell r="H485">
            <v>1</v>
          </cell>
          <cell r="K485">
            <v>35058.15</v>
          </cell>
          <cell r="P485">
            <v>2615.87</v>
          </cell>
          <cell r="Q485">
            <v>2950</v>
          </cell>
          <cell r="R485">
            <v>40624.020000000004</v>
          </cell>
        </row>
        <row r="486">
          <cell r="A486">
            <v>3477</v>
          </cell>
          <cell r="B486" t="str">
            <v>CA</v>
          </cell>
          <cell r="C486">
            <v>102800</v>
          </cell>
          <cell r="D486" t="str">
            <v>GOTCH,SINI ELINA</v>
          </cell>
          <cell r="E486">
            <v>37648</v>
          </cell>
          <cell r="G486" t="str">
            <v>A</v>
          </cell>
          <cell r="H486">
            <v>1</v>
          </cell>
          <cell r="K486">
            <v>29813.57</v>
          </cell>
          <cell r="P486">
            <v>2617.54</v>
          </cell>
          <cell r="Q486">
            <v>2900</v>
          </cell>
          <cell r="R486">
            <v>35331.11</v>
          </cell>
        </row>
        <row r="487">
          <cell r="A487">
            <v>4282</v>
          </cell>
          <cell r="B487" t="str">
            <v>CA</v>
          </cell>
          <cell r="C487">
            <v>102800</v>
          </cell>
          <cell r="D487" t="str">
            <v>GWOREK,GREGORY ALLEN</v>
          </cell>
          <cell r="E487">
            <v>38614</v>
          </cell>
          <cell r="G487" t="str">
            <v>A</v>
          </cell>
          <cell r="H487">
            <v>1</v>
          </cell>
          <cell r="K487">
            <v>14313.75</v>
          </cell>
          <cell r="Q487">
            <v>900</v>
          </cell>
          <cell r="R487">
            <v>15213.75</v>
          </cell>
        </row>
        <row r="488">
          <cell r="A488">
            <v>4202</v>
          </cell>
          <cell r="B488" t="str">
            <v>CA</v>
          </cell>
          <cell r="C488">
            <v>102800</v>
          </cell>
          <cell r="D488" t="str">
            <v>HALDERMAN,GEORGE L.</v>
          </cell>
          <cell r="E488">
            <v>38551</v>
          </cell>
          <cell r="G488" t="str">
            <v>A</v>
          </cell>
          <cell r="H488">
            <v>1</v>
          </cell>
          <cell r="K488">
            <v>15834.6</v>
          </cell>
          <cell r="P488">
            <v>767.34</v>
          </cell>
          <cell r="Q488">
            <v>750</v>
          </cell>
          <cell r="R488">
            <v>17351.939999999999</v>
          </cell>
        </row>
        <row r="489">
          <cell r="A489">
            <v>2194</v>
          </cell>
          <cell r="B489" t="str">
            <v>CA</v>
          </cell>
          <cell r="C489">
            <v>102800</v>
          </cell>
          <cell r="D489" t="str">
            <v>HAMM,MICHAEL  W.</v>
          </cell>
          <cell r="E489">
            <v>36465</v>
          </cell>
          <cell r="G489" t="str">
            <v>A</v>
          </cell>
          <cell r="H489">
            <v>1</v>
          </cell>
          <cell r="K489">
            <v>91187.5</v>
          </cell>
          <cell r="Q489">
            <v>14883.33</v>
          </cell>
          <cell r="R489">
            <v>106070.83</v>
          </cell>
        </row>
        <row r="490">
          <cell r="A490">
            <v>3913</v>
          </cell>
          <cell r="B490" t="str">
            <v>CA</v>
          </cell>
          <cell r="C490">
            <v>102800</v>
          </cell>
          <cell r="D490" t="str">
            <v>HASTING,JAMES F.</v>
          </cell>
          <cell r="E490">
            <v>38294</v>
          </cell>
          <cell r="G490" t="str">
            <v>A</v>
          </cell>
          <cell r="H490">
            <v>1</v>
          </cell>
          <cell r="K490">
            <v>35878.78</v>
          </cell>
          <cell r="P490">
            <v>751.05</v>
          </cell>
          <cell r="Q490">
            <v>3885</v>
          </cell>
          <cell r="R490">
            <v>40514.83</v>
          </cell>
        </row>
        <row r="491">
          <cell r="A491">
            <v>2413</v>
          </cell>
          <cell r="B491" t="str">
            <v>CA</v>
          </cell>
          <cell r="C491">
            <v>102800</v>
          </cell>
          <cell r="D491" t="str">
            <v>JANSSON,DEXTER C.</v>
          </cell>
          <cell r="E491">
            <v>36697</v>
          </cell>
          <cell r="F491">
            <v>38548</v>
          </cell>
          <cell r="G491" t="str">
            <v>T</v>
          </cell>
          <cell r="J491">
            <v>1</v>
          </cell>
          <cell r="K491">
            <v>21512.87</v>
          </cell>
          <cell r="N491">
            <v>714.78</v>
          </cell>
          <cell r="O491">
            <v>182.69</v>
          </cell>
          <cell r="P491">
            <v>4672.8999999999996</v>
          </cell>
          <cell r="Q491">
            <v>3300</v>
          </cell>
          <cell r="R491">
            <v>30383.239999999998</v>
          </cell>
        </row>
        <row r="492">
          <cell r="A492">
            <v>3994</v>
          </cell>
          <cell r="B492" t="str">
            <v>CA</v>
          </cell>
          <cell r="C492">
            <v>102800</v>
          </cell>
          <cell r="D492" t="str">
            <v>KERR,JAMES D</v>
          </cell>
          <cell r="E492">
            <v>38384</v>
          </cell>
          <cell r="G492" t="str">
            <v>A</v>
          </cell>
          <cell r="H492">
            <v>1</v>
          </cell>
          <cell r="K492">
            <v>33976.26</v>
          </cell>
          <cell r="P492">
            <v>5753.94</v>
          </cell>
          <cell r="Q492">
            <v>4300</v>
          </cell>
          <cell r="R492">
            <v>44030.200000000004</v>
          </cell>
        </row>
        <row r="493">
          <cell r="A493">
            <v>4335</v>
          </cell>
          <cell r="B493" t="str">
            <v>CA</v>
          </cell>
          <cell r="C493">
            <v>102800</v>
          </cell>
          <cell r="D493" t="str">
            <v>KESSLER,SARI P.</v>
          </cell>
          <cell r="E493">
            <v>38656</v>
          </cell>
          <cell r="G493" t="str">
            <v>A</v>
          </cell>
          <cell r="H493">
            <v>1</v>
          </cell>
          <cell r="K493">
            <v>4896.54</v>
          </cell>
          <cell r="Q493">
            <v>2300</v>
          </cell>
          <cell r="R493">
            <v>7196.54</v>
          </cell>
        </row>
        <row r="494">
          <cell r="A494">
            <v>2295</v>
          </cell>
          <cell r="B494" t="str">
            <v>CA</v>
          </cell>
          <cell r="C494">
            <v>102800</v>
          </cell>
          <cell r="D494" t="str">
            <v>KOSAKA,DABEN RIVERA</v>
          </cell>
          <cell r="E494">
            <v>36605</v>
          </cell>
          <cell r="G494" t="str">
            <v>A</v>
          </cell>
          <cell r="H494">
            <v>1</v>
          </cell>
          <cell r="K494">
            <v>35323.17</v>
          </cell>
          <cell r="O494">
            <v>540.46</v>
          </cell>
          <cell r="P494">
            <v>2354.5500000000002</v>
          </cell>
          <cell r="Q494">
            <v>3180</v>
          </cell>
          <cell r="R494">
            <v>41398.18</v>
          </cell>
        </row>
        <row r="495">
          <cell r="A495">
            <v>2217</v>
          </cell>
          <cell r="B495" t="str">
            <v>CA</v>
          </cell>
          <cell r="C495">
            <v>102800</v>
          </cell>
          <cell r="D495" t="str">
            <v>LAY,STEPHEN K</v>
          </cell>
          <cell r="E495">
            <v>37480</v>
          </cell>
          <cell r="G495" t="str">
            <v>A</v>
          </cell>
          <cell r="H495">
            <v>1</v>
          </cell>
          <cell r="K495">
            <v>36377.980000000003</v>
          </cell>
          <cell r="O495">
            <v>462.54</v>
          </cell>
          <cell r="P495">
            <v>1693.08</v>
          </cell>
          <cell r="Q495">
            <v>4350</v>
          </cell>
          <cell r="R495">
            <v>42883.600000000006</v>
          </cell>
        </row>
        <row r="496">
          <cell r="A496">
            <v>3991</v>
          </cell>
          <cell r="B496" t="str">
            <v>CA</v>
          </cell>
          <cell r="C496">
            <v>102800</v>
          </cell>
          <cell r="D496" t="str">
            <v>LEE,JASON K</v>
          </cell>
          <cell r="E496">
            <v>38384</v>
          </cell>
          <cell r="G496" t="str">
            <v>A</v>
          </cell>
          <cell r="H496">
            <v>1</v>
          </cell>
          <cell r="K496">
            <v>33252.660000000003</v>
          </cell>
          <cell r="P496">
            <v>258.07</v>
          </cell>
          <cell r="Q496">
            <v>5201.8500000000004</v>
          </cell>
          <cell r="R496">
            <v>38712.58</v>
          </cell>
        </row>
        <row r="497">
          <cell r="A497">
            <v>4113</v>
          </cell>
          <cell r="B497" t="str">
            <v>CA</v>
          </cell>
          <cell r="C497">
            <v>102800</v>
          </cell>
          <cell r="D497" t="str">
            <v>LIES,KELLI</v>
          </cell>
          <cell r="E497">
            <v>38481</v>
          </cell>
          <cell r="G497" t="str">
            <v>A</v>
          </cell>
          <cell r="H497">
            <v>1</v>
          </cell>
          <cell r="K497">
            <v>19289.5</v>
          </cell>
          <cell r="P497">
            <v>1627.51</v>
          </cell>
          <cell r="Q497">
            <v>2400</v>
          </cell>
          <cell r="R497">
            <v>23317.01</v>
          </cell>
        </row>
        <row r="498">
          <cell r="A498">
            <v>3966</v>
          </cell>
          <cell r="B498" t="str">
            <v>CA</v>
          </cell>
          <cell r="C498">
            <v>102800</v>
          </cell>
          <cell r="D498" t="str">
            <v>LINDLEY,MATTHEW B.</v>
          </cell>
          <cell r="E498">
            <v>38355</v>
          </cell>
          <cell r="F498">
            <v>38625</v>
          </cell>
          <cell r="G498" t="str">
            <v>T</v>
          </cell>
          <cell r="J498">
            <v>1</v>
          </cell>
          <cell r="K498">
            <v>26796.959999999999</v>
          </cell>
          <cell r="N498">
            <v>203.74</v>
          </cell>
          <cell r="P498">
            <v>532.27</v>
          </cell>
          <cell r="Q498">
            <v>6591.4</v>
          </cell>
          <cell r="R498">
            <v>34124.370000000003</v>
          </cell>
        </row>
        <row r="499">
          <cell r="A499">
            <v>4301</v>
          </cell>
          <cell r="B499" t="str">
            <v>CA</v>
          </cell>
          <cell r="C499">
            <v>102800</v>
          </cell>
          <cell r="D499" t="str">
            <v>LOWRANCE,BRIAN</v>
          </cell>
          <cell r="E499">
            <v>38628</v>
          </cell>
          <cell r="G499" t="str">
            <v>A</v>
          </cell>
          <cell r="H499">
            <v>1</v>
          </cell>
          <cell r="K499">
            <v>6461.26</v>
          </cell>
          <cell r="Q499">
            <v>300</v>
          </cell>
          <cell r="R499">
            <v>6761.26</v>
          </cell>
        </row>
        <row r="500">
          <cell r="A500">
            <v>4329</v>
          </cell>
          <cell r="B500" t="str">
            <v>CA</v>
          </cell>
          <cell r="C500">
            <v>102800</v>
          </cell>
          <cell r="D500" t="str">
            <v>LUCAS,EVAN THEODORE</v>
          </cell>
          <cell r="E500">
            <v>38656</v>
          </cell>
          <cell r="G500" t="str">
            <v>A</v>
          </cell>
          <cell r="H500">
            <v>1</v>
          </cell>
          <cell r="K500">
            <v>4896.54</v>
          </cell>
          <cell r="Q500">
            <v>2300</v>
          </cell>
          <cell r="R500">
            <v>7196.54</v>
          </cell>
        </row>
        <row r="501">
          <cell r="A501">
            <v>4008</v>
          </cell>
          <cell r="B501" t="str">
            <v>CA</v>
          </cell>
          <cell r="C501">
            <v>102800</v>
          </cell>
          <cell r="D501" t="str">
            <v>LY,TRAN M.</v>
          </cell>
          <cell r="E501">
            <v>38397</v>
          </cell>
          <cell r="G501" t="str">
            <v>A</v>
          </cell>
          <cell r="H501">
            <v>1</v>
          </cell>
          <cell r="K501">
            <v>29005.23</v>
          </cell>
          <cell r="P501">
            <v>375.41</v>
          </cell>
          <cell r="Q501">
            <v>4580</v>
          </cell>
          <cell r="R501">
            <v>33960.639999999999</v>
          </cell>
        </row>
        <row r="502">
          <cell r="A502">
            <v>1707</v>
          </cell>
          <cell r="B502" t="str">
            <v>CA</v>
          </cell>
          <cell r="C502">
            <v>102800</v>
          </cell>
          <cell r="D502" t="str">
            <v>MAKINGS,TRAVIS</v>
          </cell>
          <cell r="E502">
            <v>35961</v>
          </cell>
          <cell r="G502" t="str">
            <v>A</v>
          </cell>
          <cell r="H502">
            <v>1</v>
          </cell>
          <cell r="K502">
            <v>34782.78</v>
          </cell>
          <cell r="O502">
            <v>445.42</v>
          </cell>
          <cell r="P502">
            <v>1411.18</v>
          </cell>
          <cell r="Q502">
            <v>2450</v>
          </cell>
          <cell r="R502">
            <v>39089.379999999997</v>
          </cell>
        </row>
        <row r="503">
          <cell r="A503">
            <v>3283</v>
          </cell>
          <cell r="B503" t="str">
            <v>CA</v>
          </cell>
          <cell r="C503">
            <v>102800</v>
          </cell>
          <cell r="D503" t="str">
            <v>MANGIAPANE,FRANCESCO</v>
          </cell>
          <cell r="E503">
            <v>37242</v>
          </cell>
          <cell r="G503" t="str">
            <v>A</v>
          </cell>
          <cell r="H503">
            <v>1</v>
          </cell>
          <cell r="K503">
            <v>37792.49</v>
          </cell>
          <cell r="O503">
            <v>876.96</v>
          </cell>
          <cell r="P503">
            <v>4147.9799999999996</v>
          </cell>
          <cell r="Q503">
            <v>6533.54</v>
          </cell>
          <cell r="R503">
            <v>49350.969999999994</v>
          </cell>
        </row>
        <row r="504">
          <cell r="A504">
            <v>4061</v>
          </cell>
          <cell r="B504" t="str">
            <v>CA</v>
          </cell>
          <cell r="C504">
            <v>102800</v>
          </cell>
          <cell r="D504" t="str">
            <v>MANTOANI,JEFFREY</v>
          </cell>
          <cell r="E504">
            <v>38439</v>
          </cell>
          <cell r="G504" t="str">
            <v>A</v>
          </cell>
          <cell r="H504">
            <v>1</v>
          </cell>
          <cell r="K504">
            <v>50660.19</v>
          </cell>
          <cell r="Q504">
            <v>7500</v>
          </cell>
          <cell r="R504">
            <v>58160.19</v>
          </cell>
        </row>
        <row r="505">
          <cell r="A505">
            <v>2094</v>
          </cell>
          <cell r="B505" t="str">
            <v>CA</v>
          </cell>
          <cell r="C505">
            <v>102800</v>
          </cell>
          <cell r="D505" t="str">
            <v>MARQUIS,CASEY C</v>
          </cell>
          <cell r="E505">
            <v>36339</v>
          </cell>
          <cell r="G505" t="str">
            <v>A</v>
          </cell>
          <cell r="H505">
            <v>1</v>
          </cell>
          <cell r="K505">
            <v>41208.410000000003</v>
          </cell>
          <cell r="O505">
            <v>165.38</v>
          </cell>
          <cell r="Q505">
            <v>8224.25</v>
          </cell>
          <cell r="R505">
            <v>49598.04</v>
          </cell>
        </row>
        <row r="506">
          <cell r="A506">
            <v>3713</v>
          </cell>
          <cell r="B506" t="str">
            <v>CA</v>
          </cell>
          <cell r="C506">
            <v>102800</v>
          </cell>
          <cell r="D506" t="str">
            <v>MARTELL,KIMBERLY H.</v>
          </cell>
          <cell r="E506">
            <v>38117</v>
          </cell>
          <cell r="G506" t="str">
            <v>A</v>
          </cell>
          <cell r="H506">
            <v>1</v>
          </cell>
          <cell r="K506">
            <v>32041.02</v>
          </cell>
          <cell r="O506">
            <v>15.38</v>
          </cell>
          <cell r="P506">
            <v>5136.01</v>
          </cell>
          <cell r="Q506">
            <v>3800</v>
          </cell>
          <cell r="R506">
            <v>40992.410000000003</v>
          </cell>
        </row>
        <row r="507">
          <cell r="A507">
            <v>2320</v>
          </cell>
          <cell r="B507" t="str">
            <v>CA</v>
          </cell>
          <cell r="C507">
            <v>102800</v>
          </cell>
          <cell r="D507" t="str">
            <v>MCCONNELL,KIMBERLY K.</v>
          </cell>
          <cell r="E507">
            <v>36626</v>
          </cell>
          <cell r="G507" t="str">
            <v>A</v>
          </cell>
          <cell r="H507">
            <v>1</v>
          </cell>
          <cell r="K507">
            <v>51613.79</v>
          </cell>
          <cell r="Q507">
            <v>5300</v>
          </cell>
          <cell r="R507">
            <v>56913.79</v>
          </cell>
        </row>
        <row r="508">
          <cell r="A508">
            <v>2127</v>
          </cell>
          <cell r="B508" t="str">
            <v>CA</v>
          </cell>
          <cell r="C508">
            <v>102800</v>
          </cell>
          <cell r="D508" t="str">
            <v>MCDONAGH,CHRISTINE M.</v>
          </cell>
          <cell r="E508">
            <v>36395</v>
          </cell>
          <cell r="G508" t="str">
            <v>A</v>
          </cell>
          <cell r="H508">
            <v>1</v>
          </cell>
          <cell r="K508">
            <v>36525.35</v>
          </cell>
          <cell r="O508">
            <v>776.58</v>
          </cell>
          <cell r="P508">
            <v>1135.4000000000001</v>
          </cell>
          <cell r="Q508">
            <v>2950</v>
          </cell>
          <cell r="R508">
            <v>41387.33</v>
          </cell>
        </row>
        <row r="509">
          <cell r="A509">
            <v>4242</v>
          </cell>
          <cell r="B509" t="str">
            <v>CA</v>
          </cell>
          <cell r="C509">
            <v>102800</v>
          </cell>
          <cell r="D509" t="str">
            <v>MCFALL,JENNIFER L</v>
          </cell>
          <cell r="E509">
            <v>38579</v>
          </cell>
          <cell r="G509" t="str">
            <v>A</v>
          </cell>
          <cell r="H509">
            <v>1</v>
          </cell>
          <cell r="K509">
            <v>12140.56</v>
          </cell>
          <cell r="P509">
            <v>149.30000000000001</v>
          </cell>
          <cell r="Q509">
            <v>600</v>
          </cell>
          <cell r="R509">
            <v>12889.859999999999</v>
          </cell>
        </row>
        <row r="510">
          <cell r="A510">
            <v>3727</v>
          </cell>
          <cell r="B510" t="str">
            <v>CA</v>
          </cell>
          <cell r="C510">
            <v>102800</v>
          </cell>
          <cell r="D510" t="str">
            <v>MCLIN,LASHAWYNE D.</v>
          </cell>
          <cell r="E510">
            <v>38139</v>
          </cell>
          <cell r="G510" t="str">
            <v>A</v>
          </cell>
          <cell r="H510">
            <v>1</v>
          </cell>
          <cell r="K510">
            <v>33252.14</v>
          </cell>
          <cell r="P510">
            <v>1860.81</v>
          </cell>
          <cell r="Q510">
            <v>3180</v>
          </cell>
          <cell r="R510">
            <v>38292.949999999997</v>
          </cell>
        </row>
        <row r="511">
          <cell r="A511">
            <v>2244</v>
          </cell>
          <cell r="B511" t="str">
            <v>CA</v>
          </cell>
          <cell r="C511">
            <v>102800</v>
          </cell>
          <cell r="D511" t="str">
            <v>MICHEL,MARTHA S.</v>
          </cell>
          <cell r="E511">
            <v>36550</v>
          </cell>
          <cell r="G511" t="str">
            <v>A</v>
          </cell>
          <cell r="H511">
            <v>1</v>
          </cell>
          <cell r="K511">
            <v>40725.410000000003</v>
          </cell>
          <cell r="P511">
            <v>2694.23</v>
          </cell>
          <cell r="Q511">
            <v>5280</v>
          </cell>
          <cell r="R511">
            <v>48699.640000000007</v>
          </cell>
        </row>
        <row r="512">
          <cell r="A512">
            <v>3882</v>
          </cell>
          <cell r="B512" t="str">
            <v>CA</v>
          </cell>
          <cell r="C512">
            <v>102800</v>
          </cell>
          <cell r="D512" t="str">
            <v>MISAWA,AMY H.</v>
          </cell>
          <cell r="E512">
            <v>38261</v>
          </cell>
          <cell r="G512" t="str">
            <v>I</v>
          </cell>
          <cell r="I512">
            <v>1</v>
          </cell>
          <cell r="K512">
            <v>15810.63</v>
          </cell>
          <cell r="P512">
            <v>1564.31</v>
          </cell>
          <cell r="Q512">
            <v>1240</v>
          </cell>
          <cell r="R512">
            <v>18614.939999999999</v>
          </cell>
        </row>
        <row r="513">
          <cell r="A513">
            <v>3085</v>
          </cell>
          <cell r="B513" t="str">
            <v>CA</v>
          </cell>
          <cell r="C513">
            <v>102800</v>
          </cell>
          <cell r="D513" t="str">
            <v>MYERS,MAUREEN H.</v>
          </cell>
          <cell r="E513">
            <v>36888</v>
          </cell>
          <cell r="G513" t="str">
            <v>A</v>
          </cell>
          <cell r="H513">
            <v>1</v>
          </cell>
          <cell r="K513">
            <v>70820.91</v>
          </cell>
          <cell r="Q513">
            <v>4450</v>
          </cell>
          <cell r="R513">
            <v>75270.91</v>
          </cell>
        </row>
        <row r="514">
          <cell r="A514">
            <v>4141</v>
          </cell>
          <cell r="B514" t="str">
            <v>CA</v>
          </cell>
          <cell r="C514">
            <v>102800</v>
          </cell>
          <cell r="D514" t="str">
            <v>NGO,BUU Q.</v>
          </cell>
          <cell r="E514">
            <v>38516</v>
          </cell>
          <cell r="G514" t="str">
            <v>A</v>
          </cell>
          <cell r="H514">
            <v>1</v>
          </cell>
          <cell r="K514">
            <v>19147.68</v>
          </cell>
          <cell r="P514">
            <v>849.66</v>
          </cell>
          <cell r="Q514">
            <v>2850</v>
          </cell>
          <cell r="R514">
            <v>22847.34</v>
          </cell>
        </row>
        <row r="515">
          <cell r="A515">
            <v>3776</v>
          </cell>
          <cell r="B515" t="str">
            <v>CA</v>
          </cell>
          <cell r="C515">
            <v>102800</v>
          </cell>
          <cell r="D515" t="str">
            <v>NGUY,DUY T.</v>
          </cell>
          <cell r="E515">
            <v>38194</v>
          </cell>
          <cell r="G515" t="str">
            <v>A</v>
          </cell>
          <cell r="H515">
            <v>1</v>
          </cell>
          <cell r="K515">
            <v>30620.54</v>
          </cell>
          <cell r="O515">
            <v>144.30000000000001</v>
          </cell>
          <cell r="P515">
            <v>2617.9899999999998</v>
          </cell>
          <cell r="Q515">
            <v>2400</v>
          </cell>
          <cell r="R515">
            <v>35782.83</v>
          </cell>
        </row>
        <row r="516">
          <cell r="A516">
            <v>3602</v>
          </cell>
          <cell r="B516" t="str">
            <v>CA</v>
          </cell>
          <cell r="C516">
            <v>102800</v>
          </cell>
          <cell r="D516" t="str">
            <v>NILO,PAMELA S</v>
          </cell>
          <cell r="E516">
            <v>37925</v>
          </cell>
          <cell r="F516">
            <v>38355</v>
          </cell>
          <cell r="G516" t="str">
            <v>T</v>
          </cell>
          <cell r="J516">
            <v>1</v>
          </cell>
          <cell r="N516">
            <v>104.95</v>
          </cell>
          <cell r="R516">
            <v>104.95</v>
          </cell>
        </row>
        <row r="517">
          <cell r="A517">
            <v>2259</v>
          </cell>
          <cell r="B517" t="str">
            <v>CA</v>
          </cell>
          <cell r="C517">
            <v>102800</v>
          </cell>
          <cell r="D517" t="str">
            <v>NYHOFF-ELY,MIKE V.</v>
          </cell>
          <cell r="E517">
            <v>36570</v>
          </cell>
          <cell r="G517" t="str">
            <v>A</v>
          </cell>
          <cell r="H517">
            <v>1</v>
          </cell>
          <cell r="K517">
            <v>40247.01</v>
          </cell>
          <cell r="P517">
            <v>6160.49</v>
          </cell>
          <cell r="Q517">
            <v>5480</v>
          </cell>
          <cell r="R517">
            <v>51887.5</v>
          </cell>
        </row>
        <row r="518">
          <cell r="A518">
            <v>4300</v>
          </cell>
          <cell r="B518" t="str">
            <v>CA</v>
          </cell>
          <cell r="C518">
            <v>102800</v>
          </cell>
          <cell r="D518" t="str">
            <v>ONOFRI,JACQUELINE</v>
          </cell>
          <cell r="E518">
            <v>38628</v>
          </cell>
          <cell r="G518" t="str">
            <v>A</v>
          </cell>
          <cell r="H518">
            <v>1</v>
          </cell>
          <cell r="K518">
            <v>6022.37</v>
          </cell>
          <cell r="Q518">
            <v>300</v>
          </cell>
          <cell r="R518">
            <v>6322.37</v>
          </cell>
        </row>
        <row r="519">
          <cell r="A519">
            <v>3963</v>
          </cell>
          <cell r="B519" t="str">
            <v>CA</v>
          </cell>
          <cell r="C519">
            <v>102800</v>
          </cell>
          <cell r="D519" t="str">
            <v>OVERMAN,MARIEKE</v>
          </cell>
          <cell r="E519">
            <v>38355</v>
          </cell>
          <cell r="G519" t="str">
            <v>A</v>
          </cell>
          <cell r="H519">
            <v>1</v>
          </cell>
          <cell r="K519">
            <v>33963.339999999997</v>
          </cell>
          <cell r="P519">
            <v>584.37</v>
          </cell>
          <cell r="Q519">
            <v>5148.3900000000003</v>
          </cell>
          <cell r="R519">
            <v>39696.1</v>
          </cell>
        </row>
        <row r="520">
          <cell r="A520">
            <v>2073</v>
          </cell>
          <cell r="B520" t="str">
            <v>CA</v>
          </cell>
          <cell r="C520">
            <v>102800</v>
          </cell>
          <cell r="D520" t="str">
            <v>OWENS-KELLEY,RASHANA J</v>
          </cell>
          <cell r="E520">
            <v>36306</v>
          </cell>
          <cell r="G520" t="str">
            <v>A</v>
          </cell>
          <cell r="H520">
            <v>1</v>
          </cell>
          <cell r="K520">
            <v>35044.53</v>
          </cell>
          <cell r="O520">
            <v>353.83</v>
          </cell>
          <cell r="Q520">
            <v>6000</v>
          </cell>
          <cell r="R520">
            <v>41398.36</v>
          </cell>
        </row>
        <row r="521">
          <cell r="A521">
            <v>3262</v>
          </cell>
          <cell r="B521" t="str">
            <v>CA</v>
          </cell>
          <cell r="C521">
            <v>102800</v>
          </cell>
          <cell r="D521" t="str">
            <v>PACIANO,JAMIE</v>
          </cell>
          <cell r="E521">
            <v>37165</v>
          </cell>
          <cell r="G521" t="str">
            <v>A</v>
          </cell>
          <cell r="H521">
            <v>1</v>
          </cell>
          <cell r="K521">
            <v>34497.32</v>
          </cell>
          <cell r="O521">
            <v>830.88</v>
          </cell>
          <cell r="P521">
            <v>1694.21</v>
          </cell>
          <cell r="Q521">
            <v>3350</v>
          </cell>
          <cell r="R521">
            <v>40372.409999999996</v>
          </cell>
        </row>
        <row r="522">
          <cell r="A522">
            <v>4071</v>
          </cell>
          <cell r="B522" t="str">
            <v>CA</v>
          </cell>
          <cell r="C522">
            <v>102800</v>
          </cell>
          <cell r="D522" t="str">
            <v>PARNELL,KEVIN TODD</v>
          </cell>
          <cell r="E522">
            <v>38446</v>
          </cell>
          <cell r="G522" t="str">
            <v>A</v>
          </cell>
          <cell r="H522">
            <v>1</v>
          </cell>
          <cell r="K522">
            <v>24307.07</v>
          </cell>
          <cell r="P522">
            <v>365.68</v>
          </cell>
          <cell r="Q522">
            <v>1250</v>
          </cell>
          <cell r="R522">
            <v>25922.75</v>
          </cell>
        </row>
        <row r="523">
          <cell r="A523">
            <v>3194</v>
          </cell>
          <cell r="B523" t="str">
            <v>CA</v>
          </cell>
          <cell r="C523">
            <v>102800</v>
          </cell>
          <cell r="D523" t="str">
            <v>PAVEY,JEFFREY L.</v>
          </cell>
          <cell r="E523">
            <v>36999</v>
          </cell>
          <cell r="G523" t="str">
            <v>A</v>
          </cell>
          <cell r="H523">
            <v>1</v>
          </cell>
          <cell r="K523">
            <v>39290.21</v>
          </cell>
          <cell r="O523">
            <v>946.08</v>
          </cell>
          <cell r="P523">
            <v>1626.1</v>
          </cell>
          <cell r="Q523">
            <v>7950</v>
          </cell>
          <cell r="R523">
            <v>49812.39</v>
          </cell>
        </row>
        <row r="524">
          <cell r="A524">
            <v>3484</v>
          </cell>
          <cell r="B524" t="str">
            <v>CA</v>
          </cell>
          <cell r="C524">
            <v>102800</v>
          </cell>
          <cell r="D524" t="str">
            <v>PHUNG,CHUN LEE</v>
          </cell>
          <cell r="E524">
            <v>37676</v>
          </cell>
          <cell r="G524" t="str">
            <v>A</v>
          </cell>
          <cell r="H524">
            <v>1</v>
          </cell>
          <cell r="K524">
            <v>33347.22</v>
          </cell>
          <cell r="P524">
            <v>1068.72</v>
          </cell>
          <cell r="Q524">
            <v>3500</v>
          </cell>
          <cell r="R524">
            <v>37915.94</v>
          </cell>
        </row>
        <row r="525">
          <cell r="A525">
            <v>4274</v>
          </cell>
          <cell r="B525" t="str">
            <v>CA</v>
          </cell>
          <cell r="C525">
            <v>102800</v>
          </cell>
          <cell r="D525" t="str">
            <v>PITTS,ANDRE</v>
          </cell>
          <cell r="E525">
            <v>38607</v>
          </cell>
          <cell r="G525" t="str">
            <v>A</v>
          </cell>
          <cell r="H525">
            <v>1</v>
          </cell>
          <cell r="K525">
            <v>9793.08</v>
          </cell>
          <cell r="P525">
            <v>531.94000000000005</v>
          </cell>
          <cell r="Q525">
            <v>500</v>
          </cell>
          <cell r="R525">
            <v>10825.02</v>
          </cell>
        </row>
        <row r="526">
          <cell r="A526">
            <v>4198</v>
          </cell>
          <cell r="B526" t="str">
            <v>CA</v>
          </cell>
          <cell r="C526">
            <v>102800</v>
          </cell>
          <cell r="D526" t="str">
            <v>PORTER,MITCHELL O.</v>
          </cell>
          <cell r="E526">
            <v>38544</v>
          </cell>
          <cell r="G526" t="str">
            <v>A</v>
          </cell>
          <cell r="H526">
            <v>1</v>
          </cell>
          <cell r="K526">
            <v>17444.900000000001</v>
          </cell>
          <cell r="P526">
            <v>454.55</v>
          </cell>
          <cell r="Q526">
            <v>850</v>
          </cell>
          <cell r="R526">
            <v>18749.45</v>
          </cell>
        </row>
        <row r="527">
          <cell r="A527">
            <v>4044</v>
          </cell>
          <cell r="B527" t="str">
            <v>CA</v>
          </cell>
          <cell r="C527">
            <v>102800</v>
          </cell>
          <cell r="D527" t="str">
            <v>PRATT,ASHLEY  N.</v>
          </cell>
          <cell r="E527">
            <v>38427</v>
          </cell>
          <cell r="F527">
            <v>38555</v>
          </cell>
          <cell r="G527" t="str">
            <v>T</v>
          </cell>
          <cell r="J527">
            <v>1</v>
          </cell>
          <cell r="K527">
            <v>11762.68</v>
          </cell>
          <cell r="N527">
            <v>142.46</v>
          </cell>
          <cell r="P527">
            <v>67.08</v>
          </cell>
          <cell r="Q527">
            <v>1250</v>
          </cell>
          <cell r="R527">
            <v>13222.22</v>
          </cell>
        </row>
        <row r="528">
          <cell r="A528">
            <v>1063</v>
          </cell>
          <cell r="B528" t="str">
            <v>CA</v>
          </cell>
          <cell r="C528">
            <v>102800</v>
          </cell>
          <cell r="D528" t="str">
            <v>PUTNAM,ROCHELLE LEA</v>
          </cell>
          <cell r="E528">
            <v>31734</v>
          </cell>
          <cell r="G528" t="str">
            <v>A</v>
          </cell>
          <cell r="H528">
            <v>1</v>
          </cell>
          <cell r="K528">
            <v>182083.41</v>
          </cell>
          <cell r="Q528">
            <v>185920.36</v>
          </cell>
          <cell r="R528">
            <v>368003.77</v>
          </cell>
        </row>
        <row r="529">
          <cell r="A529">
            <v>3993</v>
          </cell>
          <cell r="B529" t="str">
            <v>CA</v>
          </cell>
          <cell r="C529">
            <v>102800</v>
          </cell>
          <cell r="D529" t="str">
            <v>RAMOS,ANNA N.</v>
          </cell>
          <cell r="E529">
            <v>38384</v>
          </cell>
          <cell r="G529" t="str">
            <v>A</v>
          </cell>
          <cell r="H529">
            <v>1</v>
          </cell>
          <cell r="K529">
            <v>32884.019999999997</v>
          </cell>
          <cell r="P529">
            <v>1280.53</v>
          </cell>
          <cell r="Q529">
            <v>4400</v>
          </cell>
          <cell r="R529">
            <v>38564.549999999996</v>
          </cell>
        </row>
        <row r="530">
          <cell r="A530">
            <v>3962</v>
          </cell>
          <cell r="B530" t="str">
            <v>CA</v>
          </cell>
          <cell r="C530">
            <v>102800</v>
          </cell>
          <cell r="D530" t="str">
            <v>RATCLIFF,APRIL M.</v>
          </cell>
          <cell r="E530">
            <v>38352</v>
          </cell>
          <cell r="F530">
            <v>38450</v>
          </cell>
          <cell r="G530" t="str">
            <v>T</v>
          </cell>
          <cell r="J530">
            <v>1</v>
          </cell>
          <cell r="K530">
            <v>10176.75</v>
          </cell>
          <cell r="N530">
            <v>95</v>
          </cell>
          <cell r="P530">
            <v>1664.86</v>
          </cell>
          <cell r="Q530">
            <v>198.75</v>
          </cell>
          <cell r="R530">
            <v>12135.36</v>
          </cell>
        </row>
        <row r="531">
          <cell r="A531">
            <v>3339</v>
          </cell>
          <cell r="B531" t="str">
            <v>CA</v>
          </cell>
          <cell r="C531">
            <v>102800</v>
          </cell>
          <cell r="D531" t="str">
            <v>REILEY,JENNIFER R.</v>
          </cell>
          <cell r="E531">
            <v>37347</v>
          </cell>
          <cell r="F531">
            <v>38366</v>
          </cell>
          <cell r="G531" t="str">
            <v>T</v>
          </cell>
          <cell r="J531">
            <v>1</v>
          </cell>
          <cell r="K531">
            <v>1500.26</v>
          </cell>
          <cell r="P531">
            <v>142.81</v>
          </cell>
          <cell r="R531">
            <v>1643.07</v>
          </cell>
        </row>
        <row r="532">
          <cell r="A532">
            <v>3941</v>
          </cell>
          <cell r="B532" t="str">
            <v>CA</v>
          </cell>
          <cell r="C532">
            <v>102800</v>
          </cell>
          <cell r="D532" t="str">
            <v>RHANOR,CHRISTOPHER M.</v>
          </cell>
          <cell r="E532">
            <v>38334</v>
          </cell>
          <cell r="G532" t="str">
            <v>A</v>
          </cell>
          <cell r="H532">
            <v>1</v>
          </cell>
          <cell r="K532">
            <v>33954.74</v>
          </cell>
          <cell r="P532">
            <v>1496.6</v>
          </cell>
          <cell r="Q532">
            <v>3750</v>
          </cell>
          <cell r="R532">
            <v>39201.339999999997</v>
          </cell>
        </row>
        <row r="533">
          <cell r="A533">
            <v>4238</v>
          </cell>
          <cell r="B533" t="str">
            <v>CA</v>
          </cell>
          <cell r="C533">
            <v>102800</v>
          </cell>
          <cell r="D533" t="str">
            <v>RICCI,DERRICK E</v>
          </cell>
          <cell r="E533">
            <v>38579</v>
          </cell>
          <cell r="F533">
            <v>38686</v>
          </cell>
          <cell r="G533" t="str">
            <v>A</v>
          </cell>
          <cell r="H533">
            <v>1</v>
          </cell>
          <cell r="K533">
            <v>13487.2</v>
          </cell>
          <cell r="N533">
            <v>128.46</v>
          </cell>
          <cell r="P533">
            <v>36.06</v>
          </cell>
          <cell r="R533">
            <v>13651.72</v>
          </cell>
        </row>
        <row r="534">
          <cell r="A534">
            <v>3996</v>
          </cell>
          <cell r="B534" t="str">
            <v>CA</v>
          </cell>
          <cell r="C534">
            <v>102800</v>
          </cell>
          <cell r="D534" t="str">
            <v>SCHEEPER,ANDREW M.</v>
          </cell>
          <cell r="E534">
            <v>38384</v>
          </cell>
          <cell r="G534" t="str">
            <v>A</v>
          </cell>
          <cell r="H534">
            <v>1</v>
          </cell>
          <cell r="K534">
            <v>30951.54</v>
          </cell>
          <cell r="P534">
            <v>3306.24</v>
          </cell>
          <cell r="Q534">
            <v>4850</v>
          </cell>
          <cell r="R534">
            <v>39107.78</v>
          </cell>
        </row>
        <row r="535">
          <cell r="A535">
            <v>1016</v>
          </cell>
          <cell r="B535" t="str">
            <v>CA</v>
          </cell>
          <cell r="C535">
            <v>102800</v>
          </cell>
          <cell r="D535" t="str">
            <v>SCHLINKER,NANCY LEE</v>
          </cell>
          <cell r="E535">
            <v>34072</v>
          </cell>
          <cell r="G535" t="str">
            <v>A</v>
          </cell>
          <cell r="H535">
            <v>1</v>
          </cell>
          <cell r="K535">
            <v>57500</v>
          </cell>
          <cell r="O535">
            <v>1384.56</v>
          </cell>
          <cell r="Q535">
            <v>10000</v>
          </cell>
          <cell r="R535">
            <v>68884.56</v>
          </cell>
        </row>
        <row r="536">
          <cell r="A536">
            <v>4021</v>
          </cell>
          <cell r="B536" t="str">
            <v>CA</v>
          </cell>
          <cell r="C536">
            <v>102800</v>
          </cell>
          <cell r="D536" t="str">
            <v>SEMELSBERGER,DAVID F.</v>
          </cell>
          <cell r="E536">
            <v>38405</v>
          </cell>
          <cell r="G536" t="str">
            <v>A</v>
          </cell>
          <cell r="H536">
            <v>1</v>
          </cell>
          <cell r="K536">
            <v>30615.56</v>
          </cell>
          <cell r="P536">
            <v>392.82</v>
          </cell>
          <cell r="Q536">
            <v>1900</v>
          </cell>
          <cell r="R536">
            <v>32908.380000000005</v>
          </cell>
        </row>
        <row r="537">
          <cell r="A537">
            <v>1237</v>
          </cell>
          <cell r="B537" t="str">
            <v>CA</v>
          </cell>
          <cell r="C537">
            <v>102800</v>
          </cell>
          <cell r="D537" t="str">
            <v>SHAW,ANTHON H.</v>
          </cell>
          <cell r="E537">
            <v>34291</v>
          </cell>
          <cell r="G537" t="str">
            <v>A</v>
          </cell>
          <cell r="H537">
            <v>1</v>
          </cell>
          <cell r="K537">
            <v>57500</v>
          </cell>
          <cell r="O537">
            <v>1384.56</v>
          </cell>
          <cell r="Q537">
            <v>8856.7800000000007</v>
          </cell>
          <cell r="R537">
            <v>67741.34</v>
          </cell>
        </row>
        <row r="538">
          <cell r="A538">
            <v>4303</v>
          </cell>
          <cell r="B538" t="str">
            <v>CA</v>
          </cell>
          <cell r="C538">
            <v>102800</v>
          </cell>
          <cell r="D538" t="str">
            <v>SHERMAN,ANDREW D.</v>
          </cell>
          <cell r="E538">
            <v>38628</v>
          </cell>
          <cell r="G538" t="str">
            <v>A</v>
          </cell>
          <cell r="H538">
            <v>1</v>
          </cell>
          <cell r="K538">
            <v>6137.81</v>
          </cell>
          <cell r="Q538">
            <v>300</v>
          </cell>
          <cell r="R538">
            <v>6437.81</v>
          </cell>
        </row>
        <row r="539">
          <cell r="A539">
            <v>2256</v>
          </cell>
          <cell r="B539" t="str">
            <v>CA</v>
          </cell>
          <cell r="C539">
            <v>102800</v>
          </cell>
          <cell r="D539" t="str">
            <v>SKUCE,KENDAL S.</v>
          </cell>
          <cell r="E539">
            <v>36563</v>
          </cell>
          <cell r="G539" t="str">
            <v>A</v>
          </cell>
          <cell r="H539">
            <v>1</v>
          </cell>
          <cell r="K539">
            <v>38974.85</v>
          </cell>
          <cell r="P539">
            <v>285.8</v>
          </cell>
          <cell r="Q539">
            <v>4750</v>
          </cell>
          <cell r="R539">
            <v>44010.65</v>
          </cell>
        </row>
        <row r="540">
          <cell r="A540">
            <v>3430</v>
          </cell>
          <cell r="B540" t="str">
            <v>CA</v>
          </cell>
          <cell r="C540">
            <v>102800</v>
          </cell>
          <cell r="D540" t="str">
            <v>STERGIOS,SCOTT M</v>
          </cell>
          <cell r="E540">
            <v>37536</v>
          </cell>
          <cell r="G540" t="str">
            <v>A</v>
          </cell>
          <cell r="H540">
            <v>1</v>
          </cell>
          <cell r="K540">
            <v>36419.58</v>
          </cell>
          <cell r="P540">
            <v>5709.4</v>
          </cell>
          <cell r="Q540">
            <v>4730</v>
          </cell>
          <cell r="R540">
            <v>46858.98</v>
          </cell>
        </row>
        <row r="541">
          <cell r="A541">
            <v>3249</v>
          </cell>
          <cell r="B541" t="str">
            <v>CA</v>
          </cell>
          <cell r="C541">
            <v>102800</v>
          </cell>
          <cell r="D541" t="str">
            <v>STIFFARM JR,LEE A.</v>
          </cell>
          <cell r="E541">
            <v>37116</v>
          </cell>
          <cell r="G541" t="str">
            <v>A</v>
          </cell>
          <cell r="H541">
            <v>1</v>
          </cell>
          <cell r="K541">
            <v>33576.01</v>
          </cell>
          <cell r="O541">
            <v>663.6</v>
          </cell>
          <cell r="P541">
            <v>5162.21</v>
          </cell>
          <cell r="Q541">
            <v>3000</v>
          </cell>
          <cell r="R541">
            <v>42401.82</v>
          </cell>
        </row>
        <row r="542">
          <cell r="A542">
            <v>3998</v>
          </cell>
          <cell r="B542" t="str">
            <v>CA</v>
          </cell>
          <cell r="C542">
            <v>102800</v>
          </cell>
          <cell r="D542" t="str">
            <v>STROM,SHANE A.</v>
          </cell>
          <cell r="E542">
            <v>38384</v>
          </cell>
          <cell r="G542" t="str">
            <v>A</v>
          </cell>
          <cell r="H542">
            <v>1</v>
          </cell>
          <cell r="K542">
            <v>32739.78</v>
          </cell>
          <cell r="P542">
            <v>2573.14</v>
          </cell>
          <cell r="Q542">
            <v>4350</v>
          </cell>
          <cell r="R542">
            <v>39662.92</v>
          </cell>
        </row>
        <row r="543">
          <cell r="A543">
            <v>3700</v>
          </cell>
          <cell r="B543" t="str">
            <v>CA</v>
          </cell>
          <cell r="C543">
            <v>102800</v>
          </cell>
          <cell r="D543" t="str">
            <v>TERRY,SHANE P.</v>
          </cell>
          <cell r="E543">
            <v>38103</v>
          </cell>
          <cell r="G543" t="str">
            <v>A</v>
          </cell>
          <cell r="H543">
            <v>1</v>
          </cell>
          <cell r="K543">
            <v>63666.59</v>
          </cell>
          <cell r="O543">
            <v>687.47</v>
          </cell>
          <cell r="Q543">
            <v>9988.2999999999993</v>
          </cell>
          <cell r="R543">
            <v>74342.36</v>
          </cell>
        </row>
        <row r="544">
          <cell r="A544">
            <v>3151</v>
          </cell>
          <cell r="B544" t="str">
            <v>CA</v>
          </cell>
          <cell r="C544">
            <v>102800</v>
          </cell>
          <cell r="D544" t="str">
            <v>THOMPSON,JAMIE C.</v>
          </cell>
          <cell r="E544">
            <v>36942</v>
          </cell>
          <cell r="G544" t="str">
            <v>A</v>
          </cell>
          <cell r="H544">
            <v>1</v>
          </cell>
          <cell r="K544">
            <v>34112.18</v>
          </cell>
          <cell r="P544">
            <v>3715.17</v>
          </cell>
          <cell r="Q544">
            <v>3630</v>
          </cell>
          <cell r="R544">
            <v>41457.35</v>
          </cell>
        </row>
        <row r="545">
          <cell r="A545">
            <v>3576</v>
          </cell>
          <cell r="B545" t="str">
            <v>CA</v>
          </cell>
          <cell r="C545">
            <v>102800</v>
          </cell>
          <cell r="D545" t="str">
            <v>THOMPSON,RICHARD A</v>
          </cell>
          <cell r="E545">
            <v>37876</v>
          </cell>
          <cell r="G545" t="str">
            <v>A</v>
          </cell>
          <cell r="H545">
            <v>1</v>
          </cell>
          <cell r="K545">
            <v>37313.980000000003</v>
          </cell>
          <cell r="P545">
            <v>5975.38</v>
          </cell>
          <cell r="Q545">
            <v>6819.91</v>
          </cell>
          <cell r="R545">
            <v>50109.270000000004</v>
          </cell>
        </row>
        <row r="546">
          <cell r="A546">
            <v>3081</v>
          </cell>
          <cell r="B546" t="str">
            <v>CA</v>
          </cell>
          <cell r="C546">
            <v>102800</v>
          </cell>
          <cell r="D546" t="str">
            <v>TRUPP,CHRISTOPHER M.</v>
          </cell>
          <cell r="E546">
            <v>36893</v>
          </cell>
          <cell r="G546" t="str">
            <v>A</v>
          </cell>
          <cell r="H546">
            <v>1</v>
          </cell>
          <cell r="K546">
            <v>35462.78</v>
          </cell>
          <cell r="P546">
            <v>2641.86</v>
          </cell>
          <cell r="Q546">
            <v>3550</v>
          </cell>
          <cell r="R546">
            <v>41654.639999999999</v>
          </cell>
        </row>
        <row r="547">
          <cell r="A547">
            <v>4273</v>
          </cell>
          <cell r="B547" t="str">
            <v>CA</v>
          </cell>
          <cell r="C547">
            <v>102800</v>
          </cell>
          <cell r="D547" t="str">
            <v>VAN,PETER</v>
          </cell>
          <cell r="E547">
            <v>38607</v>
          </cell>
          <cell r="G547" t="str">
            <v>A</v>
          </cell>
          <cell r="H547">
            <v>1</v>
          </cell>
          <cell r="K547">
            <v>9393.48</v>
          </cell>
          <cell r="P547">
            <v>133.41999999999999</v>
          </cell>
          <cell r="Q547">
            <v>300</v>
          </cell>
          <cell r="R547">
            <v>9826.9</v>
          </cell>
        </row>
        <row r="548">
          <cell r="A548">
            <v>4020</v>
          </cell>
          <cell r="B548" t="str">
            <v>CA</v>
          </cell>
          <cell r="C548">
            <v>102800</v>
          </cell>
          <cell r="D548" t="str">
            <v>VERBURGT,ERNESTO  T.</v>
          </cell>
          <cell r="E548">
            <v>38405</v>
          </cell>
          <cell r="F548">
            <v>38574</v>
          </cell>
          <cell r="G548" t="str">
            <v>T</v>
          </cell>
          <cell r="J548">
            <v>1</v>
          </cell>
          <cell r="K548">
            <v>17223.12</v>
          </cell>
          <cell r="N548">
            <v>53.71</v>
          </cell>
          <cell r="P548">
            <v>260.35000000000002</v>
          </cell>
          <cell r="Q548">
            <v>950</v>
          </cell>
          <cell r="R548">
            <v>18487.179999999997</v>
          </cell>
        </row>
        <row r="549">
          <cell r="A549">
            <v>1432</v>
          </cell>
          <cell r="B549" t="str">
            <v>CA</v>
          </cell>
          <cell r="C549">
            <v>102800</v>
          </cell>
          <cell r="D549" t="str">
            <v>WARREN,JEFFREY E</v>
          </cell>
          <cell r="E549">
            <v>35293</v>
          </cell>
          <cell r="G549" t="str">
            <v>A</v>
          </cell>
          <cell r="H549">
            <v>1</v>
          </cell>
          <cell r="K549">
            <v>69958.41</v>
          </cell>
          <cell r="Q549">
            <v>13495.69</v>
          </cell>
          <cell r="R549">
            <v>83454.100000000006</v>
          </cell>
        </row>
        <row r="550">
          <cell r="A550">
            <v>3992</v>
          </cell>
          <cell r="B550" t="str">
            <v>CA</v>
          </cell>
          <cell r="C550">
            <v>102800</v>
          </cell>
          <cell r="D550" t="str">
            <v>WATSON,KUREYN E</v>
          </cell>
          <cell r="E550">
            <v>38384</v>
          </cell>
          <cell r="G550" t="str">
            <v>A</v>
          </cell>
          <cell r="H550">
            <v>1</v>
          </cell>
          <cell r="K550">
            <v>33526.26</v>
          </cell>
          <cell r="P550">
            <v>1141.42</v>
          </cell>
          <cell r="Q550">
            <v>5200</v>
          </cell>
          <cell r="R550">
            <v>39867.68</v>
          </cell>
        </row>
        <row r="551">
          <cell r="A551">
            <v>4023</v>
          </cell>
          <cell r="B551" t="str">
            <v>CA</v>
          </cell>
          <cell r="C551">
            <v>102800</v>
          </cell>
          <cell r="D551" t="str">
            <v>WEINSTEIN,MARK E</v>
          </cell>
          <cell r="E551">
            <v>38405</v>
          </cell>
          <cell r="F551">
            <v>38586</v>
          </cell>
          <cell r="G551" t="str">
            <v>T</v>
          </cell>
          <cell r="J551">
            <v>1</v>
          </cell>
          <cell r="K551">
            <v>17600.759999999998</v>
          </cell>
          <cell r="N551">
            <v>75.09</v>
          </cell>
          <cell r="P551">
            <v>132.46</v>
          </cell>
          <cell r="Q551">
            <v>575</v>
          </cell>
          <cell r="R551">
            <v>18383.309999999998</v>
          </cell>
        </row>
        <row r="552">
          <cell r="A552">
            <v>3780</v>
          </cell>
          <cell r="B552" t="str">
            <v>CA</v>
          </cell>
          <cell r="C552">
            <v>102800</v>
          </cell>
          <cell r="D552" t="str">
            <v>WELSHANS,ANNA E.</v>
          </cell>
          <cell r="E552">
            <v>38194</v>
          </cell>
          <cell r="G552" t="str">
            <v>A</v>
          </cell>
          <cell r="H552">
            <v>1</v>
          </cell>
          <cell r="K552">
            <v>28115.040000000001</v>
          </cell>
          <cell r="P552">
            <v>1402.98</v>
          </cell>
          <cell r="Q552">
            <v>3100</v>
          </cell>
          <cell r="R552">
            <v>32618.02</v>
          </cell>
        </row>
        <row r="553">
          <cell r="A553">
            <v>3248</v>
          </cell>
          <cell r="B553" t="str">
            <v>CA</v>
          </cell>
          <cell r="C553">
            <v>102800</v>
          </cell>
          <cell r="D553" t="str">
            <v>WILLETTE,SEAN C.</v>
          </cell>
          <cell r="E553">
            <v>37116</v>
          </cell>
          <cell r="G553" t="str">
            <v>A</v>
          </cell>
          <cell r="H553">
            <v>1</v>
          </cell>
          <cell r="K553">
            <v>38333.18</v>
          </cell>
          <cell r="O553">
            <v>923.04</v>
          </cell>
          <cell r="P553">
            <v>3987.83</v>
          </cell>
          <cell r="Q553">
            <v>5551.31</v>
          </cell>
          <cell r="R553">
            <v>48795.360000000001</v>
          </cell>
        </row>
        <row r="554">
          <cell r="A554">
            <v>3138</v>
          </cell>
          <cell r="B554" t="str">
            <v>CA</v>
          </cell>
          <cell r="C554">
            <v>102800</v>
          </cell>
          <cell r="D554" t="str">
            <v>WILLIAMS,DON H.</v>
          </cell>
          <cell r="E554">
            <v>36934</v>
          </cell>
          <cell r="F554">
            <v>38569</v>
          </cell>
          <cell r="G554" t="str">
            <v>T</v>
          </cell>
          <cell r="J554">
            <v>1</v>
          </cell>
          <cell r="K554">
            <v>24357.15</v>
          </cell>
          <cell r="N554">
            <v>1301.44</v>
          </cell>
          <cell r="O554">
            <v>525</v>
          </cell>
          <cell r="P554">
            <v>2731.4</v>
          </cell>
          <cell r="Q554">
            <v>2993.33</v>
          </cell>
          <cell r="R554">
            <v>31908.32</v>
          </cell>
        </row>
        <row r="555">
          <cell r="A555">
            <v>3536</v>
          </cell>
          <cell r="B555" t="str">
            <v>CA</v>
          </cell>
          <cell r="C555">
            <v>102800</v>
          </cell>
          <cell r="D555" t="str">
            <v>WILSON,SAMUEL L</v>
          </cell>
          <cell r="E555">
            <v>37788</v>
          </cell>
          <cell r="G555" t="str">
            <v>A</v>
          </cell>
          <cell r="H555">
            <v>1</v>
          </cell>
          <cell r="K555">
            <v>36856.379999999997</v>
          </cell>
          <cell r="O555">
            <v>306.51</v>
          </cell>
          <cell r="P555">
            <v>1151.32</v>
          </cell>
          <cell r="Q555">
            <v>4480</v>
          </cell>
          <cell r="R555">
            <v>42794.21</v>
          </cell>
        </row>
        <row r="556">
          <cell r="A556">
            <v>4354</v>
          </cell>
          <cell r="B556" t="str">
            <v>CA</v>
          </cell>
          <cell r="C556">
            <v>102800</v>
          </cell>
          <cell r="D556" t="str">
            <v>WINSLOW,NATHAN T.</v>
          </cell>
          <cell r="E556">
            <v>38684</v>
          </cell>
          <cell r="G556" t="str">
            <v>A</v>
          </cell>
          <cell r="H556">
            <v>1</v>
          </cell>
          <cell r="K556">
            <v>2021.94</v>
          </cell>
          <cell r="Q556">
            <v>2000</v>
          </cell>
          <cell r="R556">
            <v>4021.94</v>
          </cell>
        </row>
        <row r="557">
          <cell r="A557">
            <v>4269</v>
          </cell>
          <cell r="B557" t="str">
            <v>CA</v>
          </cell>
          <cell r="C557">
            <v>102900</v>
          </cell>
          <cell r="D557" t="str">
            <v>BOGGIONI,AMY ELIZABETH</v>
          </cell>
          <cell r="E557">
            <v>38593</v>
          </cell>
          <cell r="G557" t="str">
            <v>A</v>
          </cell>
          <cell r="H557">
            <v>1</v>
          </cell>
          <cell r="K557">
            <v>2620</v>
          </cell>
          <cell r="P557">
            <v>15</v>
          </cell>
          <cell r="R557">
            <v>2635</v>
          </cell>
        </row>
        <row r="558">
          <cell r="A558">
            <v>1563</v>
          </cell>
          <cell r="B558" t="str">
            <v>CA</v>
          </cell>
          <cell r="C558">
            <v>102900</v>
          </cell>
          <cell r="D558" t="str">
            <v>HARRIS,ALLISON H</v>
          </cell>
          <cell r="E558">
            <v>35681</v>
          </cell>
          <cell r="G558" t="str">
            <v>A</v>
          </cell>
          <cell r="H558">
            <v>1</v>
          </cell>
          <cell r="K558">
            <v>67083.41</v>
          </cell>
          <cell r="O558">
            <v>1615.32</v>
          </cell>
          <cell r="Q558">
            <v>23300</v>
          </cell>
          <cell r="R558">
            <v>91998.73000000001</v>
          </cell>
        </row>
        <row r="559">
          <cell r="A559">
            <v>4338</v>
          </cell>
          <cell r="B559" t="str">
            <v>CA</v>
          </cell>
          <cell r="C559">
            <v>102900</v>
          </cell>
          <cell r="D559" t="str">
            <v>HUNT,KELLY</v>
          </cell>
          <cell r="E559">
            <v>38649</v>
          </cell>
          <cell r="G559" t="str">
            <v>A</v>
          </cell>
          <cell r="H559">
            <v>1</v>
          </cell>
          <cell r="K559">
            <v>1200</v>
          </cell>
          <cell r="P559">
            <v>7.5</v>
          </cell>
          <cell r="R559">
            <v>1207.5</v>
          </cell>
        </row>
        <row r="560">
          <cell r="A560">
            <v>3267</v>
          </cell>
          <cell r="B560" t="str">
            <v>CA</v>
          </cell>
          <cell r="C560">
            <v>102900</v>
          </cell>
          <cell r="D560" t="str">
            <v>KOGA,LAUREN T</v>
          </cell>
          <cell r="E560">
            <v>37174</v>
          </cell>
          <cell r="G560" t="str">
            <v>A</v>
          </cell>
          <cell r="H560">
            <v>1</v>
          </cell>
          <cell r="K560">
            <v>31743.21</v>
          </cell>
          <cell r="O560">
            <v>773.28</v>
          </cell>
          <cell r="P560">
            <v>12543.59</v>
          </cell>
          <cell r="Q560">
            <v>7450</v>
          </cell>
          <cell r="R560">
            <v>52510.080000000002</v>
          </cell>
        </row>
        <row r="561">
          <cell r="A561">
            <v>4009</v>
          </cell>
          <cell r="B561" t="str">
            <v>CA</v>
          </cell>
          <cell r="C561">
            <v>102900</v>
          </cell>
          <cell r="D561" t="str">
            <v>MADEIRA,ALISHA K.</v>
          </cell>
          <cell r="E561">
            <v>38397</v>
          </cell>
          <cell r="G561" t="str">
            <v>A</v>
          </cell>
          <cell r="H561">
            <v>1</v>
          </cell>
          <cell r="K561">
            <v>27347.14</v>
          </cell>
          <cell r="P561">
            <v>8162.99</v>
          </cell>
          <cell r="Q561">
            <v>2650</v>
          </cell>
          <cell r="R561">
            <v>38160.129999999997</v>
          </cell>
        </row>
        <row r="562">
          <cell r="A562">
            <v>1906</v>
          </cell>
          <cell r="B562" t="str">
            <v>CA</v>
          </cell>
          <cell r="C562">
            <v>102900</v>
          </cell>
          <cell r="D562" t="str">
            <v>SENEJOUX,PASCALE</v>
          </cell>
          <cell r="E562">
            <v>36031</v>
          </cell>
          <cell r="G562" t="str">
            <v>A</v>
          </cell>
          <cell r="H562">
            <v>1</v>
          </cell>
          <cell r="K562">
            <v>40625.040000000001</v>
          </cell>
          <cell r="O562">
            <v>923.04</v>
          </cell>
          <cell r="Q562">
            <v>9940</v>
          </cell>
          <cell r="R562">
            <v>51488.08</v>
          </cell>
        </row>
        <row r="563">
          <cell r="A563">
            <v>1409</v>
          </cell>
          <cell r="B563" t="str">
            <v>CA</v>
          </cell>
          <cell r="C563">
            <v>103000</v>
          </cell>
          <cell r="D563" t="str">
            <v>DURGAN,AMY M</v>
          </cell>
          <cell r="E563">
            <v>35233</v>
          </cell>
          <cell r="G563" t="str">
            <v>A</v>
          </cell>
          <cell r="H563">
            <v>1</v>
          </cell>
          <cell r="K563">
            <v>35289.65</v>
          </cell>
          <cell r="Q563">
            <v>4250</v>
          </cell>
          <cell r="R563">
            <v>39539.65</v>
          </cell>
        </row>
        <row r="564">
          <cell r="A564">
            <v>1114</v>
          </cell>
          <cell r="B564" t="str">
            <v>CA</v>
          </cell>
          <cell r="C564">
            <v>103000</v>
          </cell>
          <cell r="D564" t="str">
            <v>HORN,BRIDGETTE D</v>
          </cell>
          <cell r="E564">
            <v>33399</v>
          </cell>
          <cell r="G564" t="str">
            <v>A</v>
          </cell>
          <cell r="H564">
            <v>1</v>
          </cell>
          <cell r="K564">
            <v>56780.54</v>
          </cell>
          <cell r="Q564">
            <v>19656.43</v>
          </cell>
          <cell r="R564">
            <v>76436.97</v>
          </cell>
        </row>
        <row r="565">
          <cell r="A565">
            <v>2351</v>
          </cell>
          <cell r="B565" t="str">
            <v>CA</v>
          </cell>
          <cell r="C565">
            <v>103000</v>
          </cell>
          <cell r="D565" t="str">
            <v>HUYNH,QUAN AI</v>
          </cell>
          <cell r="E565">
            <v>36654</v>
          </cell>
          <cell r="G565" t="str">
            <v>A</v>
          </cell>
          <cell r="H565">
            <v>1</v>
          </cell>
          <cell r="K565">
            <v>37375</v>
          </cell>
          <cell r="O565">
            <v>449.98</v>
          </cell>
          <cell r="Q565">
            <v>14575</v>
          </cell>
          <cell r="R565">
            <v>52399.98</v>
          </cell>
        </row>
        <row r="566">
          <cell r="A566">
            <v>2299</v>
          </cell>
          <cell r="B566" t="str">
            <v>CA</v>
          </cell>
          <cell r="C566">
            <v>103000</v>
          </cell>
          <cell r="D566" t="str">
            <v>LEVIN,MARK J.</v>
          </cell>
          <cell r="E566">
            <v>36605</v>
          </cell>
          <cell r="F566">
            <v>38562</v>
          </cell>
          <cell r="G566" t="str">
            <v>T</v>
          </cell>
          <cell r="J566">
            <v>1</v>
          </cell>
          <cell r="K566">
            <v>22304.16</v>
          </cell>
          <cell r="N566">
            <v>1613.65</v>
          </cell>
          <cell r="O566">
            <v>293.07</v>
          </cell>
          <cell r="Q566">
            <v>8937</v>
          </cell>
          <cell r="R566">
            <v>33147.880000000005</v>
          </cell>
        </row>
        <row r="567">
          <cell r="A567">
            <v>1243</v>
          </cell>
          <cell r="B567" t="str">
            <v>CA</v>
          </cell>
          <cell r="C567">
            <v>103000</v>
          </cell>
          <cell r="D567" t="str">
            <v>LYONS,ROSEANN</v>
          </cell>
          <cell r="E567">
            <v>34379</v>
          </cell>
          <cell r="G567" t="str">
            <v>A</v>
          </cell>
          <cell r="H567">
            <v>1</v>
          </cell>
          <cell r="K567">
            <v>32093.97</v>
          </cell>
          <cell r="O567">
            <v>644</v>
          </cell>
          <cell r="P567">
            <v>277.74</v>
          </cell>
          <cell r="Q567">
            <v>9746</v>
          </cell>
          <cell r="R567">
            <v>42761.71</v>
          </cell>
        </row>
        <row r="568">
          <cell r="A568">
            <v>4077</v>
          </cell>
          <cell r="B568" t="str">
            <v>CA</v>
          </cell>
          <cell r="C568">
            <v>103000</v>
          </cell>
          <cell r="D568" t="str">
            <v>NGUYEN,CHRISTINE THI</v>
          </cell>
          <cell r="E568">
            <v>38453</v>
          </cell>
          <cell r="G568" t="str">
            <v>A</v>
          </cell>
          <cell r="H568">
            <v>1</v>
          </cell>
          <cell r="K568">
            <v>25144.21</v>
          </cell>
          <cell r="Q568">
            <v>5169</v>
          </cell>
          <cell r="R568">
            <v>30313.21</v>
          </cell>
        </row>
        <row r="569">
          <cell r="A569">
            <v>1504</v>
          </cell>
          <cell r="B569" t="str">
            <v>CA</v>
          </cell>
          <cell r="C569">
            <v>103000</v>
          </cell>
          <cell r="D569" t="str">
            <v>PETERS,SUSAN T</v>
          </cell>
          <cell r="E569">
            <v>35520</v>
          </cell>
          <cell r="G569" t="str">
            <v>A</v>
          </cell>
          <cell r="H569">
            <v>1</v>
          </cell>
          <cell r="K569">
            <v>39983.410000000003</v>
          </cell>
          <cell r="O569">
            <v>923.04</v>
          </cell>
          <cell r="Q569">
            <v>15755.86</v>
          </cell>
          <cell r="R569">
            <v>56662.310000000005</v>
          </cell>
        </row>
        <row r="570">
          <cell r="A570">
            <v>2048</v>
          </cell>
          <cell r="B570" t="str">
            <v>CA</v>
          </cell>
          <cell r="C570">
            <v>103000</v>
          </cell>
          <cell r="D570" t="str">
            <v>SORRENTINO,RITA M</v>
          </cell>
          <cell r="E570">
            <v>36283</v>
          </cell>
          <cell r="G570" t="str">
            <v>A</v>
          </cell>
          <cell r="H570">
            <v>1</v>
          </cell>
          <cell r="K570">
            <v>56650.04</v>
          </cell>
          <cell r="Q570">
            <v>25259</v>
          </cell>
          <cell r="R570">
            <v>81909.040000000008</v>
          </cell>
        </row>
        <row r="571">
          <cell r="A571">
            <v>4320</v>
          </cell>
          <cell r="B571" t="str">
            <v>CA</v>
          </cell>
          <cell r="C571">
            <v>103000</v>
          </cell>
          <cell r="D571" t="str">
            <v>SPENCE,DAVID E.</v>
          </cell>
          <cell r="E571">
            <v>38642</v>
          </cell>
          <cell r="G571" t="str">
            <v>A</v>
          </cell>
          <cell r="H571">
            <v>1</v>
          </cell>
          <cell r="K571">
            <v>6833.32</v>
          </cell>
          <cell r="Q571">
            <v>200</v>
          </cell>
          <cell r="R571">
            <v>7033.32</v>
          </cell>
        </row>
        <row r="572">
          <cell r="A572">
            <v>3684</v>
          </cell>
          <cell r="B572" t="str">
            <v>CA</v>
          </cell>
          <cell r="C572">
            <v>103000</v>
          </cell>
          <cell r="D572" t="str">
            <v>SWEESY,JEFFREY D.</v>
          </cell>
          <cell r="E572">
            <v>38077</v>
          </cell>
          <cell r="G572" t="str">
            <v>A</v>
          </cell>
          <cell r="H572">
            <v>1</v>
          </cell>
          <cell r="K572">
            <v>34958.370000000003</v>
          </cell>
          <cell r="O572">
            <v>276.91000000000003</v>
          </cell>
          <cell r="Q572">
            <v>9660</v>
          </cell>
          <cell r="R572">
            <v>44895.280000000006</v>
          </cell>
        </row>
        <row r="573">
          <cell r="A573">
            <v>1519</v>
          </cell>
          <cell r="B573" t="str">
            <v>CA</v>
          </cell>
          <cell r="C573">
            <v>103000</v>
          </cell>
          <cell r="D573" t="str">
            <v>TERRAZAS,ELEANORE A</v>
          </cell>
          <cell r="E573">
            <v>35566</v>
          </cell>
          <cell r="G573" t="str">
            <v>A</v>
          </cell>
          <cell r="H573">
            <v>1</v>
          </cell>
          <cell r="K573">
            <v>71875</v>
          </cell>
          <cell r="O573">
            <v>1442.25</v>
          </cell>
          <cell r="Q573">
            <v>29180.29</v>
          </cell>
          <cell r="R573">
            <v>102497.54000000001</v>
          </cell>
        </row>
        <row r="574">
          <cell r="A574">
            <v>3609</v>
          </cell>
          <cell r="B574" t="str">
            <v>CA</v>
          </cell>
          <cell r="C574">
            <v>103000</v>
          </cell>
          <cell r="D574" t="str">
            <v>WROBLEWSKI,THOMAS G.</v>
          </cell>
          <cell r="E574">
            <v>37949</v>
          </cell>
          <cell r="G574" t="str">
            <v>A</v>
          </cell>
          <cell r="H574">
            <v>1</v>
          </cell>
          <cell r="K574">
            <v>50242.1</v>
          </cell>
          <cell r="Q574">
            <v>14270</v>
          </cell>
          <cell r="R574">
            <v>64512.1</v>
          </cell>
        </row>
        <row r="575">
          <cell r="A575">
            <v>2975</v>
          </cell>
          <cell r="B575" t="str">
            <v>CA</v>
          </cell>
          <cell r="C575">
            <v>103100</v>
          </cell>
          <cell r="D575" t="str">
            <v>CHEN,MICHAEL  C.</v>
          </cell>
          <cell r="E575">
            <v>36816</v>
          </cell>
          <cell r="G575" t="str">
            <v>A</v>
          </cell>
          <cell r="H575">
            <v>1</v>
          </cell>
          <cell r="K575">
            <v>38883.410000000003</v>
          </cell>
          <cell r="O575">
            <v>153.84</v>
          </cell>
          <cell r="P575">
            <v>43.27</v>
          </cell>
          <cell r="Q575">
            <v>22861</v>
          </cell>
          <cell r="R575">
            <v>61941.52</v>
          </cell>
        </row>
        <row r="576">
          <cell r="A576">
            <v>2477</v>
          </cell>
          <cell r="B576" t="str">
            <v>CA</v>
          </cell>
          <cell r="C576">
            <v>103100</v>
          </cell>
          <cell r="D576" t="str">
            <v>DARBY,JANET R.</v>
          </cell>
          <cell r="E576">
            <v>36752</v>
          </cell>
          <cell r="G576" t="str">
            <v>A</v>
          </cell>
          <cell r="H576">
            <v>1</v>
          </cell>
          <cell r="K576">
            <v>29682.79</v>
          </cell>
          <cell r="O576">
            <v>139.46</v>
          </cell>
          <cell r="P576">
            <v>866.34</v>
          </cell>
          <cell r="Q576">
            <v>5750</v>
          </cell>
          <cell r="R576">
            <v>36438.589999999997</v>
          </cell>
        </row>
        <row r="577">
          <cell r="A577">
            <v>2429</v>
          </cell>
          <cell r="B577" t="str">
            <v>CA</v>
          </cell>
          <cell r="C577">
            <v>103100</v>
          </cell>
          <cell r="D577" t="str">
            <v>DUCHARME,ROBERT P.</v>
          </cell>
          <cell r="E577">
            <v>36717</v>
          </cell>
          <cell r="G577" t="str">
            <v>A</v>
          </cell>
          <cell r="H577">
            <v>1</v>
          </cell>
          <cell r="K577">
            <v>50570.83</v>
          </cell>
          <cell r="O577">
            <v>1001.88</v>
          </cell>
          <cell r="Q577">
            <v>22861</v>
          </cell>
          <cell r="R577">
            <v>74433.709999999992</v>
          </cell>
        </row>
        <row r="578">
          <cell r="A578">
            <v>4260</v>
          </cell>
          <cell r="B578" t="str">
            <v>CA</v>
          </cell>
          <cell r="C578">
            <v>103100</v>
          </cell>
          <cell r="D578" t="str">
            <v>ERKER,ROBERT F</v>
          </cell>
          <cell r="E578">
            <v>38593</v>
          </cell>
          <cell r="G578" t="str">
            <v>A</v>
          </cell>
          <cell r="H578">
            <v>1</v>
          </cell>
          <cell r="K578">
            <v>15766.45</v>
          </cell>
          <cell r="Q578">
            <v>1000</v>
          </cell>
          <cell r="R578">
            <v>16766.45</v>
          </cell>
        </row>
        <row r="579">
          <cell r="A579">
            <v>3029</v>
          </cell>
          <cell r="B579" t="str">
            <v>CA</v>
          </cell>
          <cell r="C579">
            <v>103100</v>
          </cell>
          <cell r="D579" t="str">
            <v>FOARD,KIMBERLYN M.</v>
          </cell>
          <cell r="E579">
            <v>38530</v>
          </cell>
          <cell r="G579" t="str">
            <v>A</v>
          </cell>
          <cell r="H579">
            <v>1</v>
          </cell>
          <cell r="K579">
            <v>14891.3</v>
          </cell>
          <cell r="P579">
            <v>333.31</v>
          </cell>
          <cell r="Q579">
            <v>1850</v>
          </cell>
          <cell r="R579">
            <v>17074.61</v>
          </cell>
        </row>
        <row r="580">
          <cell r="A580">
            <v>1585</v>
          </cell>
          <cell r="B580" t="str">
            <v>CA</v>
          </cell>
          <cell r="C580">
            <v>103100</v>
          </cell>
          <cell r="D580" t="str">
            <v>GALARPE,GARY C</v>
          </cell>
          <cell r="E580">
            <v>35370</v>
          </cell>
          <cell r="G580" t="str">
            <v>A</v>
          </cell>
          <cell r="H580">
            <v>1</v>
          </cell>
          <cell r="K580">
            <v>63154.09</v>
          </cell>
          <cell r="O580">
            <v>506.9</v>
          </cell>
          <cell r="Q580">
            <v>26611</v>
          </cell>
          <cell r="R580">
            <v>90271.989999999991</v>
          </cell>
        </row>
        <row r="581">
          <cell r="A581">
            <v>3850</v>
          </cell>
          <cell r="B581" t="str">
            <v>CA</v>
          </cell>
          <cell r="C581">
            <v>103100</v>
          </cell>
          <cell r="D581" t="str">
            <v>GIORDANO,KRISTA S.</v>
          </cell>
          <cell r="E581">
            <v>38231</v>
          </cell>
          <cell r="G581" t="str">
            <v>A</v>
          </cell>
          <cell r="H581">
            <v>1</v>
          </cell>
          <cell r="K581">
            <v>48509.94</v>
          </cell>
          <cell r="O581">
            <v>100</v>
          </cell>
          <cell r="Q581">
            <v>23061</v>
          </cell>
          <cell r="R581">
            <v>71670.94</v>
          </cell>
        </row>
        <row r="582">
          <cell r="A582">
            <v>1693</v>
          </cell>
          <cell r="B582" t="str">
            <v>CA</v>
          </cell>
          <cell r="C582">
            <v>103100</v>
          </cell>
          <cell r="D582" t="str">
            <v>HAMBRIGHT,CURRIE R</v>
          </cell>
          <cell r="E582">
            <v>35916</v>
          </cell>
          <cell r="G582" t="str">
            <v>A</v>
          </cell>
          <cell r="H582">
            <v>1</v>
          </cell>
          <cell r="K582">
            <v>40402.18</v>
          </cell>
          <cell r="Q582">
            <v>23111</v>
          </cell>
          <cell r="R582">
            <v>63513.18</v>
          </cell>
        </row>
        <row r="583">
          <cell r="A583">
            <v>4218</v>
          </cell>
          <cell r="B583" t="str">
            <v>CA</v>
          </cell>
          <cell r="C583">
            <v>103100</v>
          </cell>
          <cell r="D583" t="str">
            <v>HERBST,DANIEL  D.</v>
          </cell>
          <cell r="E583">
            <v>38565</v>
          </cell>
          <cell r="G583" t="str">
            <v>A</v>
          </cell>
          <cell r="H583">
            <v>1</v>
          </cell>
          <cell r="K583">
            <v>15562.53</v>
          </cell>
          <cell r="Q583">
            <v>6339</v>
          </cell>
          <cell r="R583">
            <v>21901.53</v>
          </cell>
        </row>
        <row r="584">
          <cell r="A584">
            <v>4337</v>
          </cell>
          <cell r="B584" t="str">
            <v>CA</v>
          </cell>
          <cell r="C584">
            <v>103100</v>
          </cell>
          <cell r="D584" t="str">
            <v>HETTLER,GARY  P.</v>
          </cell>
          <cell r="E584">
            <v>38657</v>
          </cell>
          <cell r="G584" t="str">
            <v>A</v>
          </cell>
          <cell r="H584">
            <v>1</v>
          </cell>
          <cell r="K584">
            <v>5499.99</v>
          </cell>
          <cell r="Q584">
            <v>500</v>
          </cell>
          <cell r="R584">
            <v>5999.99</v>
          </cell>
        </row>
        <row r="585">
          <cell r="A585">
            <v>2149</v>
          </cell>
          <cell r="B585" t="str">
            <v>CA</v>
          </cell>
          <cell r="C585">
            <v>103100</v>
          </cell>
          <cell r="D585" t="str">
            <v>HOPPER,REBECCA</v>
          </cell>
          <cell r="E585">
            <v>36416</v>
          </cell>
          <cell r="G585" t="str">
            <v>I</v>
          </cell>
          <cell r="I585">
            <v>1</v>
          </cell>
          <cell r="K585">
            <v>20510.23</v>
          </cell>
          <cell r="O585">
            <v>728.14</v>
          </cell>
          <cell r="Q585">
            <v>15780.47</v>
          </cell>
          <cell r="R585">
            <v>37018.839999999997</v>
          </cell>
        </row>
        <row r="586">
          <cell r="A586">
            <v>3111</v>
          </cell>
          <cell r="B586" t="str">
            <v>CA</v>
          </cell>
          <cell r="C586">
            <v>103100</v>
          </cell>
          <cell r="D586" t="str">
            <v>KENNEY,TIMOTHY P.</v>
          </cell>
          <cell r="E586">
            <v>36913</v>
          </cell>
          <cell r="G586" t="str">
            <v>A</v>
          </cell>
          <cell r="H586">
            <v>1</v>
          </cell>
          <cell r="K586">
            <v>36656.25</v>
          </cell>
          <cell r="O586">
            <v>147.11000000000001</v>
          </cell>
          <cell r="Q586">
            <v>17958</v>
          </cell>
          <cell r="R586">
            <v>54761.36</v>
          </cell>
        </row>
        <row r="587">
          <cell r="A587">
            <v>1126</v>
          </cell>
          <cell r="B587" t="str">
            <v>CA</v>
          </cell>
          <cell r="C587">
            <v>103100</v>
          </cell>
          <cell r="D587" t="str">
            <v>LACO,EDUARDO M</v>
          </cell>
          <cell r="E587">
            <v>34156</v>
          </cell>
          <cell r="F587">
            <v>38533</v>
          </cell>
          <cell r="G587" t="str">
            <v>T</v>
          </cell>
          <cell r="J587">
            <v>1</v>
          </cell>
          <cell r="K587">
            <v>15954.24</v>
          </cell>
          <cell r="N587">
            <v>2502.87</v>
          </cell>
          <cell r="O587">
            <v>490.88</v>
          </cell>
          <cell r="P587">
            <v>69.03</v>
          </cell>
          <cell r="Q587">
            <v>3750</v>
          </cell>
          <cell r="R587">
            <v>22767.02</v>
          </cell>
        </row>
        <row r="588">
          <cell r="A588">
            <v>1023</v>
          </cell>
          <cell r="B588" t="str">
            <v>CA</v>
          </cell>
          <cell r="C588">
            <v>103100</v>
          </cell>
          <cell r="D588" t="str">
            <v>MCCARTHY,THOMAS J</v>
          </cell>
          <cell r="E588">
            <v>33668</v>
          </cell>
          <cell r="F588">
            <v>38411</v>
          </cell>
          <cell r="G588" t="str">
            <v>T</v>
          </cell>
          <cell r="J588">
            <v>1</v>
          </cell>
          <cell r="K588">
            <v>13000</v>
          </cell>
          <cell r="N588">
            <v>4709.25</v>
          </cell>
          <cell r="O588">
            <v>299.99</v>
          </cell>
          <cell r="Q588">
            <v>4383.51</v>
          </cell>
          <cell r="R588">
            <v>22392.75</v>
          </cell>
        </row>
        <row r="589">
          <cell r="A589">
            <v>4048</v>
          </cell>
          <cell r="B589" t="str">
            <v>CA</v>
          </cell>
          <cell r="C589">
            <v>103100</v>
          </cell>
          <cell r="D589" t="str">
            <v>MCKEE,RICHARD J.</v>
          </cell>
          <cell r="E589">
            <v>38432</v>
          </cell>
          <cell r="G589" t="str">
            <v>A</v>
          </cell>
          <cell r="H589">
            <v>1</v>
          </cell>
          <cell r="K589">
            <v>38632.67</v>
          </cell>
          <cell r="Q589">
            <v>12758</v>
          </cell>
          <cell r="R589">
            <v>51390.67</v>
          </cell>
        </row>
        <row r="590">
          <cell r="A590">
            <v>3406</v>
          </cell>
          <cell r="B590" t="str">
            <v>CA</v>
          </cell>
          <cell r="C590">
            <v>103100</v>
          </cell>
          <cell r="D590" t="str">
            <v>MILLER,MATTHEW</v>
          </cell>
          <cell r="E590">
            <v>37502</v>
          </cell>
          <cell r="G590" t="str">
            <v>A</v>
          </cell>
          <cell r="H590">
            <v>1</v>
          </cell>
          <cell r="K590">
            <v>68137.5</v>
          </cell>
          <cell r="O590">
            <v>820.35</v>
          </cell>
          <cell r="Q590">
            <v>26510</v>
          </cell>
          <cell r="R590">
            <v>95467.85</v>
          </cell>
        </row>
        <row r="591">
          <cell r="A591">
            <v>2125</v>
          </cell>
          <cell r="B591" t="str">
            <v>CA</v>
          </cell>
          <cell r="C591">
            <v>103100</v>
          </cell>
          <cell r="D591" t="str">
            <v>NAJJAR,CYNTHIA Y.</v>
          </cell>
          <cell r="E591">
            <v>36395</v>
          </cell>
          <cell r="G591" t="str">
            <v>A</v>
          </cell>
          <cell r="H591">
            <v>1</v>
          </cell>
          <cell r="K591">
            <v>38837.54</v>
          </cell>
          <cell r="O591">
            <v>153.84</v>
          </cell>
          <cell r="Q591">
            <v>22916.43</v>
          </cell>
          <cell r="R591">
            <v>61907.81</v>
          </cell>
        </row>
        <row r="592">
          <cell r="A592">
            <v>3545</v>
          </cell>
          <cell r="B592" t="str">
            <v>CA</v>
          </cell>
          <cell r="C592">
            <v>103100</v>
          </cell>
          <cell r="D592" t="str">
            <v>REED,KEVIN J</v>
          </cell>
          <cell r="E592">
            <v>37809</v>
          </cell>
          <cell r="G592" t="str">
            <v>A</v>
          </cell>
          <cell r="H592">
            <v>1</v>
          </cell>
          <cell r="K592">
            <v>53819.6</v>
          </cell>
          <cell r="O592">
            <v>847.74</v>
          </cell>
          <cell r="Q592">
            <v>24061</v>
          </cell>
          <cell r="R592">
            <v>78728.34</v>
          </cell>
        </row>
        <row r="593">
          <cell r="A593">
            <v>1132</v>
          </cell>
          <cell r="B593" t="str">
            <v>CA</v>
          </cell>
          <cell r="C593">
            <v>103100</v>
          </cell>
          <cell r="D593" t="str">
            <v>TRIPLETT,SHANE T</v>
          </cell>
          <cell r="E593">
            <v>33506</v>
          </cell>
          <cell r="F593">
            <v>38562</v>
          </cell>
          <cell r="G593" t="str">
            <v>T</v>
          </cell>
          <cell r="J593">
            <v>1</v>
          </cell>
          <cell r="K593">
            <v>38133.379999999997</v>
          </cell>
          <cell r="N593">
            <v>4399.3999999999996</v>
          </cell>
          <cell r="O593">
            <v>745.36</v>
          </cell>
          <cell r="Q593">
            <v>16497.03</v>
          </cell>
          <cell r="R593">
            <v>59775.17</v>
          </cell>
        </row>
        <row r="594">
          <cell r="A594">
            <v>1375</v>
          </cell>
          <cell r="B594" t="str">
            <v>CA</v>
          </cell>
          <cell r="C594">
            <v>103100</v>
          </cell>
          <cell r="D594" t="str">
            <v>WALDICHUK,JOHN ANTHONY</v>
          </cell>
          <cell r="E594">
            <v>35149</v>
          </cell>
          <cell r="G594" t="str">
            <v>A</v>
          </cell>
          <cell r="H594">
            <v>1</v>
          </cell>
          <cell r="K594">
            <v>53087.5</v>
          </cell>
          <cell r="O594">
            <v>1021.12</v>
          </cell>
          <cell r="Q594">
            <v>23540.54</v>
          </cell>
          <cell r="R594">
            <v>77649.16</v>
          </cell>
        </row>
        <row r="595">
          <cell r="A595">
            <v>2224</v>
          </cell>
          <cell r="B595" t="str">
            <v>CA</v>
          </cell>
          <cell r="C595">
            <v>103100</v>
          </cell>
          <cell r="D595" t="str">
            <v>WILLIS,LISA  A.</v>
          </cell>
          <cell r="E595">
            <v>36514</v>
          </cell>
          <cell r="G595" t="str">
            <v>A</v>
          </cell>
          <cell r="H595">
            <v>1</v>
          </cell>
          <cell r="K595">
            <v>39613.599999999999</v>
          </cell>
          <cell r="O595">
            <v>783.62</v>
          </cell>
          <cell r="Q595">
            <v>22861</v>
          </cell>
          <cell r="R595">
            <v>63258.22</v>
          </cell>
        </row>
        <row r="596">
          <cell r="A596">
            <v>3437</v>
          </cell>
          <cell r="B596" t="str">
            <v>CA</v>
          </cell>
          <cell r="C596">
            <v>103200</v>
          </cell>
          <cell r="D596" t="str">
            <v>DUBOST,THEODORE</v>
          </cell>
          <cell r="E596">
            <v>37550</v>
          </cell>
          <cell r="F596">
            <v>38534</v>
          </cell>
          <cell r="G596" t="str">
            <v>T</v>
          </cell>
          <cell r="J596">
            <v>1</v>
          </cell>
          <cell r="K596">
            <v>15867.28</v>
          </cell>
          <cell r="N596">
            <v>522.17999999999995</v>
          </cell>
          <cell r="O596">
            <v>510.98</v>
          </cell>
          <cell r="P596">
            <v>1729.77</v>
          </cell>
          <cell r="Q596">
            <v>1400</v>
          </cell>
          <cell r="R596">
            <v>20030.21</v>
          </cell>
        </row>
        <row r="597">
          <cell r="A597">
            <v>2935</v>
          </cell>
          <cell r="B597" t="str">
            <v>CA</v>
          </cell>
          <cell r="C597">
            <v>103200</v>
          </cell>
          <cell r="D597" t="str">
            <v>JORDHEIM,ZACHARY S.</v>
          </cell>
          <cell r="E597">
            <v>36787</v>
          </cell>
          <cell r="G597" t="str">
            <v>A</v>
          </cell>
          <cell r="H597">
            <v>1</v>
          </cell>
          <cell r="K597">
            <v>32405.1</v>
          </cell>
          <cell r="O597">
            <v>314.60000000000002</v>
          </cell>
          <cell r="P597">
            <v>2308.6999999999998</v>
          </cell>
          <cell r="Q597">
            <v>2450</v>
          </cell>
          <cell r="R597">
            <v>37478.399999999994</v>
          </cell>
        </row>
        <row r="598">
          <cell r="A598">
            <v>3380</v>
          </cell>
          <cell r="B598" t="str">
            <v>CA</v>
          </cell>
          <cell r="C598">
            <v>103200</v>
          </cell>
          <cell r="D598" t="str">
            <v>MALEKI,MEADE</v>
          </cell>
          <cell r="E598">
            <v>37445</v>
          </cell>
          <cell r="F598">
            <v>38422</v>
          </cell>
          <cell r="G598" t="str">
            <v>T</v>
          </cell>
          <cell r="J598">
            <v>1</v>
          </cell>
          <cell r="K598">
            <v>6667.19</v>
          </cell>
          <cell r="N598">
            <v>1277.1099999999999</v>
          </cell>
          <cell r="O598">
            <v>48.06</v>
          </cell>
          <cell r="P598">
            <v>274.83</v>
          </cell>
          <cell r="R598">
            <v>8267.19</v>
          </cell>
        </row>
        <row r="599">
          <cell r="A599">
            <v>2039</v>
          </cell>
          <cell r="B599" t="str">
            <v>CA</v>
          </cell>
          <cell r="C599">
            <v>103200</v>
          </cell>
          <cell r="D599" t="str">
            <v>MCCARTHY,PATRICIA L</v>
          </cell>
          <cell r="E599">
            <v>36276</v>
          </cell>
          <cell r="G599" t="str">
            <v>A</v>
          </cell>
          <cell r="H599">
            <v>1</v>
          </cell>
          <cell r="K599">
            <v>42110.53</v>
          </cell>
          <cell r="O599">
            <v>53.03</v>
          </cell>
          <cell r="P599">
            <v>9671.7800000000007</v>
          </cell>
          <cell r="Q599">
            <v>4867.78</v>
          </cell>
          <cell r="R599">
            <v>56703.119999999995</v>
          </cell>
        </row>
        <row r="600">
          <cell r="A600">
            <v>4353</v>
          </cell>
          <cell r="B600" t="str">
            <v>CA</v>
          </cell>
          <cell r="C600">
            <v>103200</v>
          </cell>
          <cell r="D600" t="str">
            <v>MYERBERG,RYAN S.</v>
          </cell>
          <cell r="E600">
            <v>38673</v>
          </cell>
          <cell r="G600" t="str">
            <v>A</v>
          </cell>
          <cell r="H600">
            <v>1</v>
          </cell>
          <cell r="K600">
            <v>2805.06</v>
          </cell>
          <cell r="R600">
            <v>2805.06</v>
          </cell>
        </row>
        <row r="601">
          <cell r="A601">
            <v>4195</v>
          </cell>
          <cell r="B601" t="str">
            <v>CA</v>
          </cell>
          <cell r="C601">
            <v>103200</v>
          </cell>
          <cell r="D601" t="str">
            <v>RICHARDS,KIMBERLY A.</v>
          </cell>
          <cell r="E601">
            <v>38544</v>
          </cell>
          <cell r="G601" t="str">
            <v>A</v>
          </cell>
          <cell r="H601">
            <v>1</v>
          </cell>
          <cell r="K601">
            <v>14135.38</v>
          </cell>
          <cell r="P601">
            <v>434.44</v>
          </cell>
          <cell r="Q601">
            <v>3250</v>
          </cell>
          <cell r="R601">
            <v>17819.82</v>
          </cell>
        </row>
        <row r="602">
          <cell r="A602">
            <v>1317</v>
          </cell>
          <cell r="B602" t="str">
            <v>CA</v>
          </cell>
          <cell r="C602">
            <v>103200</v>
          </cell>
          <cell r="D602" t="str">
            <v>SAVINO,MICHAEL J.</v>
          </cell>
          <cell r="E602">
            <v>34918</v>
          </cell>
          <cell r="G602" t="str">
            <v>A</v>
          </cell>
          <cell r="H602">
            <v>1</v>
          </cell>
          <cell r="K602">
            <v>37615.58</v>
          </cell>
          <cell r="O602">
            <v>113.22</v>
          </cell>
          <cell r="P602">
            <v>1625.18</v>
          </cell>
          <cell r="Q602">
            <v>3500</v>
          </cell>
          <cell r="R602">
            <v>42853.98</v>
          </cell>
        </row>
        <row r="603">
          <cell r="A603">
            <v>4003</v>
          </cell>
          <cell r="B603" t="str">
            <v>CA</v>
          </cell>
          <cell r="C603">
            <v>103200</v>
          </cell>
          <cell r="D603" t="str">
            <v>SILVESTER,ERIC M.</v>
          </cell>
          <cell r="E603">
            <v>38385</v>
          </cell>
          <cell r="G603" t="str">
            <v>A</v>
          </cell>
          <cell r="H603">
            <v>1</v>
          </cell>
          <cell r="K603">
            <v>41845.599999999999</v>
          </cell>
          <cell r="Q603">
            <v>10207.42</v>
          </cell>
          <cell r="R603">
            <v>52053.02</v>
          </cell>
        </row>
        <row r="604">
          <cell r="A604">
            <v>3632</v>
          </cell>
          <cell r="B604" t="str">
            <v>CA</v>
          </cell>
          <cell r="C604">
            <v>103200</v>
          </cell>
          <cell r="D604" t="str">
            <v>WELLMAN,CHRISTOPHER L</v>
          </cell>
          <cell r="E604">
            <v>37998</v>
          </cell>
          <cell r="F604">
            <v>38653</v>
          </cell>
          <cell r="G604" t="str">
            <v>T</v>
          </cell>
          <cell r="J604">
            <v>1</v>
          </cell>
          <cell r="K604">
            <v>26557.02</v>
          </cell>
          <cell r="N604">
            <v>56.91</v>
          </cell>
          <cell r="O604">
            <v>169.18</v>
          </cell>
          <cell r="P604">
            <v>3558.58</v>
          </cell>
          <cell r="Q604">
            <v>1000</v>
          </cell>
          <cell r="R604">
            <v>31341.690000000002</v>
          </cell>
        </row>
        <row r="605">
          <cell r="A605">
            <v>3694</v>
          </cell>
          <cell r="B605" t="str">
            <v>CA</v>
          </cell>
          <cell r="C605" t="str">
            <v>1033AY</v>
          </cell>
          <cell r="D605" t="str">
            <v>BRADY,TIMOTHY C.</v>
          </cell>
          <cell r="E605">
            <v>38089</v>
          </cell>
          <cell r="G605" t="str">
            <v>A</v>
          </cell>
          <cell r="H605">
            <v>1</v>
          </cell>
          <cell r="K605">
            <v>23437.25</v>
          </cell>
          <cell r="O605">
            <v>184</v>
          </cell>
          <cell r="P605">
            <v>1302.8</v>
          </cell>
          <cell r="Q605">
            <v>1300</v>
          </cell>
          <cell r="R605">
            <v>26224.05</v>
          </cell>
        </row>
        <row r="606">
          <cell r="A606">
            <v>3206</v>
          </cell>
          <cell r="B606" t="str">
            <v>CA</v>
          </cell>
          <cell r="C606">
            <v>103300</v>
          </cell>
          <cell r="D606" t="str">
            <v>BARONGAN,FRANCIS ALDREN</v>
          </cell>
          <cell r="E606">
            <v>37011</v>
          </cell>
          <cell r="G606" t="str">
            <v>A</v>
          </cell>
          <cell r="H606">
            <v>1</v>
          </cell>
          <cell r="K606">
            <v>27530.799999999999</v>
          </cell>
          <cell r="P606">
            <v>725.9</v>
          </cell>
          <cell r="Q606">
            <v>1300</v>
          </cell>
          <cell r="R606">
            <v>29556.7</v>
          </cell>
        </row>
        <row r="607">
          <cell r="A607">
            <v>3483</v>
          </cell>
          <cell r="B607" t="str">
            <v>CA</v>
          </cell>
          <cell r="C607">
            <v>103300</v>
          </cell>
          <cell r="D607" t="str">
            <v>BECK,TREVOR J</v>
          </cell>
          <cell r="E607">
            <v>37676</v>
          </cell>
          <cell r="F607">
            <v>38415</v>
          </cell>
          <cell r="G607" t="str">
            <v>T</v>
          </cell>
          <cell r="J607">
            <v>1</v>
          </cell>
          <cell r="K607">
            <v>5169</v>
          </cell>
          <cell r="N607">
            <v>569.89</v>
          </cell>
          <cell r="O607">
            <v>255.94</v>
          </cell>
          <cell r="P607">
            <v>163.81</v>
          </cell>
          <cell r="R607">
            <v>6158.64</v>
          </cell>
        </row>
        <row r="608">
          <cell r="A608">
            <v>1939</v>
          </cell>
          <cell r="B608" t="str">
            <v>CA</v>
          </cell>
          <cell r="C608">
            <v>103300</v>
          </cell>
          <cell r="D608" t="str">
            <v>BRAVO,MARIA L</v>
          </cell>
          <cell r="E608">
            <v>36116</v>
          </cell>
          <cell r="G608" t="str">
            <v>A</v>
          </cell>
          <cell r="H608">
            <v>1</v>
          </cell>
          <cell r="K608">
            <v>37359.589999999997</v>
          </cell>
          <cell r="O608">
            <v>899.59</v>
          </cell>
          <cell r="Q608">
            <v>4950</v>
          </cell>
          <cell r="R608">
            <v>43209.179999999993</v>
          </cell>
        </row>
        <row r="609">
          <cell r="A609">
            <v>1628</v>
          </cell>
          <cell r="B609" t="str">
            <v>CA</v>
          </cell>
          <cell r="C609">
            <v>103300</v>
          </cell>
          <cell r="D609" t="str">
            <v>COOPER,LINDA G</v>
          </cell>
          <cell r="E609">
            <v>35803</v>
          </cell>
          <cell r="G609" t="str">
            <v>A</v>
          </cell>
          <cell r="H609">
            <v>1</v>
          </cell>
          <cell r="K609">
            <v>25415.919999999998</v>
          </cell>
          <cell r="O609">
            <v>6.37</v>
          </cell>
          <cell r="P609">
            <v>1273.8800000000001</v>
          </cell>
          <cell r="Q609">
            <v>1650</v>
          </cell>
          <cell r="R609">
            <v>28346.17</v>
          </cell>
        </row>
        <row r="610">
          <cell r="A610">
            <v>4152</v>
          </cell>
          <cell r="B610" t="str">
            <v>CA</v>
          </cell>
          <cell r="C610">
            <v>103300</v>
          </cell>
          <cell r="D610" t="str">
            <v>CRANCER,RICHARD T</v>
          </cell>
          <cell r="E610">
            <v>38523</v>
          </cell>
          <cell r="G610" t="str">
            <v>A</v>
          </cell>
          <cell r="H610">
            <v>1</v>
          </cell>
          <cell r="K610">
            <v>12492.18</v>
          </cell>
          <cell r="P610">
            <v>106.25</v>
          </cell>
          <cell r="Q610">
            <v>800</v>
          </cell>
          <cell r="R610">
            <v>13398.43</v>
          </cell>
        </row>
        <row r="611">
          <cell r="A611">
            <v>2373</v>
          </cell>
          <cell r="B611" t="str">
            <v>CA</v>
          </cell>
          <cell r="C611">
            <v>103300</v>
          </cell>
          <cell r="D611" t="str">
            <v>FONSECA,SERGIO P.</v>
          </cell>
          <cell r="E611">
            <v>36668</v>
          </cell>
          <cell r="G611" t="str">
            <v>A</v>
          </cell>
          <cell r="H611">
            <v>1</v>
          </cell>
          <cell r="K611">
            <v>49119.49</v>
          </cell>
          <cell r="O611">
            <v>1182.76</v>
          </cell>
          <cell r="Q611">
            <v>7500</v>
          </cell>
          <cell r="R611">
            <v>57802.25</v>
          </cell>
        </row>
        <row r="612">
          <cell r="A612">
            <v>3402</v>
          </cell>
          <cell r="B612" t="str">
            <v>CA</v>
          </cell>
          <cell r="C612">
            <v>103300</v>
          </cell>
          <cell r="D612" t="str">
            <v>GARCIA,ANA M</v>
          </cell>
          <cell r="E612">
            <v>37498</v>
          </cell>
          <cell r="G612" t="str">
            <v>A</v>
          </cell>
          <cell r="H612">
            <v>1</v>
          </cell>
          <cell r="K612">
            <v>24030.12</v>
          </cell>
          <cell r="O612">
            <v>23.22</v>
          </cell>
          <cell r="P612">
            <v>1202.78</v>
          </cell>
          <cell r="Q612">
            <v>1300</v>
          </cell>
          <cell r="R612">
            <v>26556.12</v>
          </cell>
        </row>
        <row r="613">
          <cell r="A613">
            <v>2038</v>
          </cell>
          <cell r="B613" t="str">
            <v>CA</v>
          </cell>
          <cell r="C613">
            <v>103300</v>
          </cell>
          <cell r="D613" t="str">
            <v>GIFFORD,MATTHEW J</v>
          </cell>
          <cell r="E613">
            <v>36276</v>
          </cell>
          <cell r="G613" t="str">
            <v>A</v>
          </cell>
          <cell r="H613">
            <v>1</v>
          </cell>
          <cell r="K613">
            <v>33735.43</v>
          </cell>
          <cell r="O613">
            <v>528.9</v>
          </cell>
          <cell r="Q613">
            <v>3850</v>
          </cell>
          <cell r="R613">
            <v>38114.33</v>
          </cell>
        </row>
        <row r="614">
          <cell r="A614">
            <v>4323</v>
          </cell>
          <cell r="B614" t="str">
            <v>CA</v>
          </cell>
          <cell r="C614">
            <v>103300</v>
          </cell>
          <cell r="D614" t="str">
            <v>GONZALES,PATRICIA ANN</v>
          </cell>
          <cell r="E614">
            <v>38649</v>
          </cell>
          <cell r="G614" t="str">
            <v>A</v>
          </cell>
          <cell r="H614">
            <v>1</v>
          </cell>
          <cell r="K614">
            <v>3850.14</v>
          </cell>
          <cell r="Q614">
            <v>500</v>
          </cell>
          <cell r="R614">
            <v>4350.1399999999994</v>
          </cell>
        </row>
        <row r="615">
          <cell r="A615">
            <v>4097</v>
          </cell>
          <cell r="B615" t="str">
            <v>CA</v>
          </cell>
          <cell r="C615">
            <v>103300</v>
          </cell>
          <cell r="D615" t="str">
            <v>GOODIN,CONNIE E</v>
          </cell>
          <cell r="E615">
            <v>38467</v>
          </cell>
          <cell r="F615">
            <v>38517</v>
          </cell>
          <cell r="G615" t="str">
            <v>T</v>
          </cell>
          <cell r="J615">
            <v>1</v>
          </cell>
          <cell r="K615">
            <v>3660.51</v>
          </cell>
          <cell r="P615">
            <v>75</v>
          </cell>
          <cell r="Q615">
            <v>250</v>
          </cell>
          <cell r="R615">
            <v>3985.51</v>
          </cell>
        </row>
        <row r="616">
          <cell r="A616">
            <v>4011</v>
          </cell>
          <cell r="B616" t="str">
            <v>CA</v>
          </cell>
          <cell r="C616">
            <v>103300</v>
          </cell>
          <cell r="D616" t="str">
            <v>HEM,SAMBETH</v>
          </cell>
          <cell r="E616">
            <v>38397</v>
          </cell>
          <cell r="G616" t="str">
            <v>A</v>
          </cell>
          <cell r="H616">
            <v>1</v>
          </cell>
          <cell r="K616">
            <v>19796.64</v>
          </cell>
          <cell r="P616">
            <v>652.5</v>
          </cell>
          <cell r="Q616">
            <v>1100</v>
          </cell>
          <cell r="R616">
            <v>21549.14</v>
          </cell>
        </row>
        <row r="617">
          <cell r="A617">
            <v>4153</v>
          </cell>
          <cell r="B617" t="str">
            <v>CA</v>
          </cell>
          <cell r="C617">
            <v>103300</v>
          </cell>
          <cell r="D617" t="str">
            <v>HEREDIA-HERNANDEZ,H</v>
          </cell>
          <cell r="E617">
            <v>38523</v>
          </cell>
          <cell r="G617" t="str">
            <v>A</v>
          </cell>
          <cell r="H617">
            <v>1</v>
          </cell>
          <cell r="K617">
            <v>12779.68</v>
          </cell>
          <cell r="P617">
            <v>740.64</v>
          </cell>
          <cell r="Q617">
            <v>800</v>
          </cell>
          <cell r="R617">
            <v>14320.32</v>
          </cell>
        </row>
        <row r="618">
          <cell r="A618">
            <v>3308</v>
          </cell>
          <cell r="B618" t="str">
            <v>CA</v>
          </cell>
          <cell r="C618">
            <v>103300</v>
          </cell>
          <cell r="D618" t="str">
            <v>HUGHES,HEIDI V.</v>
          </cell>
          <cell r="E618">
            <v>37306</v>
          </cell>
          <cell r="G618" t="str">
            <v>A</v>
          </cell>
          <cell r="H618">
            <v>1</v>
          </cell>
          <cell r="K618">
            <v>27090.47</v>
          </cell>
          <cell r="O618">
            <v>276.14999999999998</v>
          </cell>
          <cell r="P618">
            <v>1579.21</v>
          </cell>
          <cell r="Q618">
            <v>1500</v>
          </cell>
          <cell r="R618">
            <v>30445.83</v>
          </cell>
        </row>
        <row r="619">
          <cell r="A619">
            <v>3089</v>
          </cell>
          <cell r="B619" t="str">
            <v>CA</v>
          </cell>
          <cell r="C619">
            <v>103300</v>
          </cell>
          <cell r="D619" t="str">
            <v>INTHAMALA,MAYOURY</v>
          </cell>
          <cell r="E619">
            <v>36899</v>
          </cell>
          <cell r="G619" t="str">
            <v>A</v>
          </cell>
          <cell r="H619">
            <v>1</v>
          </cell>
          <cell r="K619">
            <v>23980.720000000001</v>
          </cell>
          <cell r="O619">
            <v>288.72000000000003</v>
          </cell>
          <cell r="P619">
            <v>1858.68</v>
          </cell>
          <cell r="Q619">
            <v>1500</v>
          </cell>
          <cell r="R619">
            <v>27628.120000000003</v>
          </cell>
        </row>
        <row r="620">
          <cell r="A620">
            <v>3943</v>
          </cell>
          <cell r="B620" t="str">
            <v>CA</v>
          </cell>
          <cell r="C620">
            <v>103300</v>
          </cell>
          <cell r="D620" t="str">
            <v>KEO,KIMBERLY Y.</v>
          </cell>
          <cell r="E620">
            <v>38334</v>
          </cell>
          <cell r="G620" t="str">
            <v>A</v>
          </cell>
          <cell r="H620">
            <v>1</v>
          </cell>
          <cell r="K620">
            <v>23420.880000000001</v>
          </cell>
          <cell r="P620">
            <v>495</v>
          </cell>
          <cell r="Q620">
            <v>1500</v>
          </cell>
          <cell r="R620">
            <v>25415.88</v>
          </cell>
        </row>
        <row r="621">
          <cell r="A621">
            <v>3682</v>
          </cell>
          <cell r="B621" t="str">
            <v>CA</v>
          </cell>
          <cell r="C621">
            <v>103300</v>
          </cell>
          <cell r="D621" t="str">
            <v>LE,CHINH D.</v>
          </cell>
          <cell r="E621">
            <v>38075</v>
          </cell>
          <cell r="F621">
            <v>38533</v>
          </cell>
          <cell r="G621" t="str">
            <v>T</v>
          </cell>
          <cell r="J621">
            <v>1</v>
          </cell>
          <cell r="K621">
            <v>12853.02</v>
          </cell>
          <cell r="N621">
            <v>274.64</v>
          </cell>
          <cell r="O621">
            <v>296.64</v>
          </cell>
          <cell r="P621">
            <v>398.61</v>
          </cell>
          <cell r="Q621">
            <v>500</v>
          </cell>
          <cell r="R621">
            <v>14322.91</v>
          </cell>
        </row>
        <row r="622">
          <cell r="A622">
            <v>3221</v>
          </cell>
          <cell r="B622" t="str">
            <v>CA</v>
          </cell>
          <cell r="C622">
            <v>103300</v>
          </cell>
          <cell r="D622" t="str">
            <v>LITTLE,ANGELA R.</v>
          </cell>
          <cell r="E622">
            <v>37034</v>
          </cell>
          <cell r="F622">
            <v>38553</v>
          </cell>
          <cell r="G622" t="str">
            <v>T</v>
          </cell>
          <cell r="J622">
            <v>1</v>
          </cell>
          <cell r="K622">
            <v>12767.76</v>
          </cell>
          <cell r="N622">
            <v>221.91</v>
          </cell>
          <cell r="P622">
            <v>262.57</v>
          </cell>
          <cell r="Q622">
            <v>500</v>
          </cell>
          <cell r="R622">
            <v>13752.24</v>
          </cell>
        </row>
        <row r="623">
          <cell r="A623">
            <v>3663</v>
          </cell>
          <cell r="B623" t="str">
            <v>CA</v>
          </cell>
          <cell r="C623">
            <v>103300</v>
          </cell>
          <cell r="D623" t="str">
            <v>LUCERO,ANTHONY P.</v>
          </cell>
          <cell r="E623">
            <v>38047</v>
          </cell>
          <cell r="G623" t="str">
            <v>A</v>
          </cell>
          <cell r="H623">
            <v>1</v>
          </cell>
          <cell r="K623">
            <v>25116.92</v>
          </cell>
          <cell r="O623">
            <v>274.05</v>
          </cell>
          <cell r="P623">
            <v>1205.44</v>
          </cell>
          <cell r="Q623">
            <v>1300</v>
          </cell>
          <cell r="R623">
            <v>27896.409999999996</v>
          </cell>
        </row>
        <row r="624">
          <cell r="A624">
            <v>3157</v>
          </cell>
          <cell r="B624" t="str">
            <v>CA</v>
          </cell>
          <cell r="C624">
            <v>103300</v>
          </cell>
          <cell r="D624" t="str">
            <v>MAXWELL,JASON A.</v>
          </cell>
          <cell r="E624">
            <v>36934</v>
          </cell>
          <cell r="G624" t="str">
            <v>A</v>
          </cell>
          <cell r="H624">
            <v>1</v>
          </cell>
          <cell r="K624">
            <v>26352.94</v>
          </cell>
          <cell r="O624">
            <v>105.76</v>
          </cell>
          <cell r="P624">
            <v>578.41999999999996</v>
          </cell>
          <cell r="Q624">
            <v>1300</v>
          </cell>
          <cell r="R624">
            <v>28337.119999999995</v>
          </cell>
        </row>
        <row r="625">
          <cell r="A625">
            <v>3205</v>
          </cell>
          <cell r="B625" t="str">
            <v>CA</v>
          </cell>
          <cell r="C625">
            <v>103300</v>
          </cell>
          <cell r="D625" t="str">
            <v>OPEL,CHRISTINE L.</v>
          </cell>
          <cell r="E625">
            <v>37011</v>
          </cell>
          <cell r="F625">
            <v>38569</v>
          </cell>
          <cell r="G625" t="str">
            <v>T</v>
          </cell>
          <cell r="J625">
            <v>1</v>
          </cell>
          <cell r="K625">
            <v>14619.64</v>
          </cell>
          <cell r="N625">
            <v>438.83</v>
          </cell>
          <cell r="P625">
            <v>435.88</v>
          </cell>
          <cell r="Q625">
            <v>500</v>
          </cell>
          <cell r="R625">
            <v>15994.349999999999</v>
          </cell>
        </row>
        <row r="626">
          <cell r="A626">
            <v>2393</v>
          </cell>
          <cell r="B626" t="str">
            <v>CA</v>
          </cell>
          <cell r="C626">
            <v>103300</v>
          </cell>
          <cell r="D626" t="str">
            <v>PEARSON,SHARONN L.</v>
          </cell>
          <cell r="E626">
            <v>36682</v>
          </cell>
          <cell r="G626" t="str">
            <v>A</v>
          </cell>
          <cell r="H626">
            <v>1</v>
          </cell>
          <cell r="K626">
            <v>21239.66</v>
          </cell>
          <cell r="P626">
            <v>869.52</v>
          </cell>
          <cell r="Q626">
            <v>1000</v>
          </cell>
          <cell r="R626">
            <v>23109.18</v>
          </cell>
        </row>
        <row r="627">
          <cell r="A627">
            <v>3121</v>
          </cell>
          <cell r="B627" t="str">
            <v>CA</v>
          </cell>
          <cell r="C627">
            <v>103300</v>
          </cell>
          <cell r="D627" t="str">
            <v>PERKINS,SHANELL L.</v>
          </cell>
          <cell r="E627">
            <v>36927</v>
          </cell>
          <cell r="G627" t="str">
            <v>A</v>
          </cell>
          <cell r="H627">
            <v>1</v>
          </cell>
          <cell r="K627">
            <v>25936.87</v>
          </cell>
          <cell r="P627">
            <v>868.58</v>
          </cell>
          <cell r="Q627">
            <v>1300</v>
          </cell>
          <cell r="R627">
            <v>28105.45</v>
          </cell>
        </row>
        <row r="628">
          <cell r="A628">
            <v>1082</v>
          </cell>
          <cell r="B628" t="str">
            <v>CA</v>
          </cell>
          <cell r="C628">
            <v>103300</v>
          </cell>
          <cell r="D628" t="str">
            <v>PINEDA,MARIO C</v>
          </cell>
          <cell r="E628">
            <v>32769</v>
          </cell>
          <cell r="G628" t="str">
            <v>A</v>
          </cell>
          <cell r="H628">
            <v>1</v>
          </cell>
          <cell r="K628">
            <v>30070.19</v>
          </cell>
          <cell r="O628">
            <v>594.4</v>
          </cell>
          <cell r="P628">
            <v>557.41</v>
          </cell>
          <cell r="Q628">
            <v>1450</v>
          </cell>
          <cell r="R628">
            <v>32672</v>
          </cell>
        </row>
        <row r="629">
          <cell r="A629">
            <v>3158</v>
          </cell>
          <cell r="B629" t="str">
            <v>CA</v>
          </cell>
          <cell r="C629">
            <v>103300</v>
          </cell>
          <cell r="D629" t="str">
            <v>SALAS,LUIS M.</v>
          </cell>
          <cell r="E629">
            <v>36942</v>
          </cell>
          <cell r="F629">
            <v>38415</v>
          </cell>
          <cell r="G629" t="str">
            <v>T</v>
          </cell>
          <cell r="J629">
            <v>1</v>
          </cell>
          <cell r="K629">
            <v>2774.6</v>
          </cell>
          <cell r="M629">
            <v>1437.48</v>
          </cell>
          <cell r="P629">
            <v>432.51</v>
          </cell>
          <cell r="R629">
            <v>4644.59</v>
          </cell>
        </row>
        <row r="630">
          <cell r="A630">
            <v>4319</v>
          </cell>
          <cell r="B630" t="str">
            <v>CA</v>
          </cell>
          <cell r="C630">
            <v>103300</v>
          </cell>
          <cell r="D630" t="str">
            <v>SHEETS,HEATHER ANNE</v>
          </cell>
          <cell r="E630">
            <v>38642</v>
          </cell>
          <cell r="G630" t="str">
            <v>A</v>
          </cell>
          <cell r="H630">
            <v>1</v>
          </cell>
          <cell r="K630">
            <v>4224.1400000000003</v>
          </cell>
          <cell r="Q630">
            <v>500</v>
          </cell>
          <cell r="R630">
            <v>4724.1400000000003</v>
          </cell>
        </row>
        <row r="631">
          <cell r="A631">
            <v>3134</v>
          </cell>
          <cell r="B631" t="str">
            <v>CA</v>
          </cell>
          <cell r="C631">
            <v>103300</v>
          </cell>
          <cell r="D631" t="str">
            <v>STEAD,JONATHAN F.</v>
          </cell>
          <cell r="E631">
            <v>36934</v>
          </cell>
          <cell r="G631" t="str">
            <v>A</v>
          </cell>
          <cell r="H631">
            <v>1</v>
          </cell>
          <cell r="K631">
            <v>26950.94</v>
          </cell>
          <cell r="P631">
            <v>637.13</v>
          </cell>
          <cell r="Q631">
            <v>1100</v>
          </cell>
          <cell r="R631">
            <v>28688.07</v>
          </cell>
        </row>
        <row r="632">
          <cell r="A632">
            <v>3940</v>
          </cell>
          <cell r="B632" t="str">
            <v>CA</v>
          </cell>
          <cell r="C632">
            <v>103300</v>
          </cell>
          <cell r="D632" t="str">
            <v>STRIEGEL,WILLIAM S.</v>
          </cell>
          <cell r="E632">
            <v>38334</v>
          </cell>
          <cell r="G632" t="str">
            <v>A</v>
          </cell>
          <cell r="H632">
            <v>1</v>
          </cell>
          <cell r="K632">
            <v>23902.92</v>
          </cell>
          <cell r="P632">
            <v>1000.98</v>
          </cell>
          <cell r="Q632">
            <v>1200</v>
          </cell>
          <cell r="R632">
            <v>26103.899999999998</v>
          </cell>
        </row>
        <row r="633">
          <cell r="A633">
            <v>3372</v>
          </cell>
          <cell r="B633" t="str">
            <v>CA</v>
          </cell>
          <cell r="C633">
            <v>103300</v>
          </cell>
          <cell r="D633" t="str">
            <v>THONGKHAM,PHAYSOUVANH</v>
          </cell>
          <cell r="E633">
            <v>37424</v>
          </cell>
          <cell r="G633" t="str">
            <v>A</v>
          </cell>
          <cell r="H633">
            <v>1</v>
          </cell>
          <cell r="K633">
            <v>24418.42</v>
          </cell>
          <cell r="O633">
            <v>463.73</v>
          </cell>
          <cell r="P633">
            <v>373.94</v>
          </cell>
          <cell r="Q633">
            <v>1300</v>
          </cell>
          <cell r="R633">
            <v>26556.089999999997</v>
          </cell>
        </row>
        <row r="634">
          <cell r="A634">
            <v>4313</v>
          </cell>
          <cell r="B634" t="str">
            <v>CA</v>
          </cell>
          <cell r="C634">
            <v>103300</v>
          </cell>
          <cell r="D634" t="str">
            <v>TRUONG,LIEM</v>
          </cell>
          <cell r="E634">
            <v>38635</v>
          </cell>
          <cell r="G634" t="str">
            <v>A</v>
          </cell>
          <cell r="H634">
            <v>1</v>
          </cell>
          <cell r="K634">
            <v>4789.7700000000004</v>
          </cell>
          <cell r="Q634">
            <v>500</v>
          </cell>
          <cell r="R634">
            <v>5289.77</v>
          </cell>
        </row>
        <row r="635">
          <cell r="A635">
            <v>4352</v>
          </cell>
          <cell r="B635" t="str">
            <v>CA</v>
          </cell>
          <cell r="C635">
            <v>103300</v>
          </cell>
          <cell r="D635" t="str">
            <v>VASQUEZ,RENEE SANDRE</v>
          </cell>
          <cell r="E635">
            <v>38677</v>
          </cell>
          <cell r="G635" t="str">
            <v>A</v>
          </cell>
          <cell r="H635">
            <v>1</v>
          </cell>
          <cell r="K635">
            <v>1883.38</v>
          </cell>
          <cell r="R635">
            <v>1883.38</v>
          </cell>
        </row>
        <row r="636">
          <cell r="A636">
            <v>3281</v>
          </cell>
          <cell r="B636" t="str">
            <v>CA</v>
          </cell>
          <cell r="C636">
            <v>103300</v>
          </cell>
          <cell r="D636" t="str">
            <v>VILLA,JUAN M.</v>
          </cell>
          <cell r="E636">
            <v>37235</v>
          </cell>
          <cell r="G636" t="str">
            <v>A</v>
          </cell>
          <cell r="H636">
            <v>1</v>
          </cell>
          <cell r="K636">
            <v>26911.15</v>
          </cell>
          <cell r="O636">
            <v>202.5</v>
          </cell>
          <cell r="P636">
            <v>1341.58</v>
          </cell>
          <cell r="Q636">
            <v>3956.89</v>
          </cell>
          <cell r="R636">
            <v>32412.120000000003</v>
          </cell>
        </row>
        <row r="637">
          <cell r="A637">
            <v>3459</v>
          </cell>
          <cell r="B637" t="str">
            <v>CA</v>
          </cell>
          <cell r="C637">
            <v>103300</v>
          </cell>
          <cell r="D637" t="str">
            <v>VILTZ,ELIZABETH</v>
          </cell>
          <cell r="E637">
            <v>37599</v>
          </cell>
          <cell r="G637" t="str">
            <v>A</v>
          </cell>
          <cell r="H637">
            <v>1</v>
          </cell>
          <cell r="K637">
            <v>22948.03</v>
          </cell>
          <cell r="P637">
            <v>405.55</v>
          </cell>
          <cell r="Q637">
            <v>1500</v>
          </cell>
          <cell r="R637">
            <v>24853.579999999998</v>
          </cell>
        </row>
        <row r="638">
          <cell r="A638">
            <v>3405</v>
          </cell>
          <cell r="B638" t="str">
            <v>CA</v>
          </cell>
          <cell r="C638">
            <v>103300</v>
          </cell>
          <cell r="D638" t="str">
            <v>WOOD,HEE YUN</v>
          </cell>
          <cell r="E638">
            <v>37498</v>
          </cell>
          <cell r="G638" t="str">
            <v>A</v>
          </cell>
          <cell r="H638">
            <v>1</v>
          </cell>
          <cell r="K638">
            <v>23536.68</v>
          </cell>
          <cell r="P638">
            <v>308.93</v>
          </cell>
          <cell r="Q638">
            <v>1300</v>
          </cell>
          <cell r="R638">
            <v>25145.61</v>
          </cell>
        </row>
        <row r="639">
          <cell r="A639">
            <v>1445</v>
          </cell>
          <cell r="B639" t="str">
            <v>CA</v>
          </cell>
          <cell r="C639">
            <v>103400</v>
          </cell>
          <cell r="D639" t="str">
            <v>ALBERRO,OLGA L</v>
          </cell>
          <cell r="E639">
            <v>35339</v>
          </cell>
          <cell r="G639" t="str">
            <v>A</v>
          </cell>
          <cell r="H639">
            <v>1</v>
          </cell>
          <cell r="K639">
            <v>32943.82</v>
          </cell>
          <cell r="O639">
            <v>214.84</v>
          </cell>
          <cell r="Q639">
            <v>5300</v>
          </cell>
          <cell r="R639">
            <v>38458.659999999996</v>
          </cell>
        </row>
        <row r="640">
          <cell r="A640">
            <v>1002</v>
          </cell>
          <cell r="B640" t="str">
            <v>CA</v>
          </cell>
          <cell r="C640">
            <v>103400</v>
          </cell>
          <cell r="D640" t="str">
            <v>ALES,SUSAN B</v>
          </cell>
          <cell r="E640">
            <v>31825</v>
          </cell>
          <cell r="G640" t="str">
            <v>A</v>
          </cell>
          <cell r="H640">
            <v>1</v>
          </cell>
          <cell r="K640">
            <v>33469.370000000003</v>
          </cell>
          <cell r="O640">
            <v>402.96</v>
          </cell>
          <cell r="P640">
            <v>232.96</v>
          </cell>
          <cell r="Q640">
            <v>6200</v>
          </cell>
          <cell r="R640">
            <v>40305.29</v>
          </cell>
        </row>
        <row r="641">
          <cell r="A641">
            <v>1234</v>
          </cell>
          <cell r="B641" t="str">
            <v>CA</v>
          </cell>
          <cell r="C641">
            <v>103400</v>
          </cell>
          <cell r="D641" t="str">
            <v>AQUINO,RICARDO V.</v>
          </cell>
          <cell r="E641">
            <v>34304</v>
          </cell>
          <cell r="G641" t="str">
            <v>A</v>
          </cell>
          <cell r="H641">
            <v>1</v>
          </cell>
          <cell r="K641">
            <v>31057.360000000001</v>
          </cell>
          <cell r="O641">
            <v>7.79</v>
          </cell>
          <cell r="P641">
            <v>806.28</v>
          </cell>
          <cell r="Q641">
            <v>800</v>
          </cell>
          <cell r="R641">
            <v>32671.43</v>
          </cell>
        </row>
        <row r="642">
          <cell r="A642">
            <v>3616</v>
          </cell>
          <cell r="B642" t="str">
            <v>CA</v>
          </cell>
          <cell r="C642">
            <v>103400</v>
          </cell>
          <cell r="D642" t="str">
            <v>ARMENION,MONICO D</v>
          </cell>
          <cell r="E642">
            <v>37956</v>
          </cell>
          <cell r="G642" t="str">
            <v>I</v>
          </cell>
          <cell r="I642">
            <v>1</v>
          </cell>
          <cell r="K642">
            <v>853.2</v>
          </cell>
          <cell r="P642">
            <v>4.4400000000000004</v>
          </cell>
          <cell r="Q642">
            <v>250</v>
          </cell>
          <cell r="R642">
            <v>1107.6400000000001</v>
          </cell>
        </row>
        <row r="643">
          <cell r="A643">
            <v>4049</v>
          </cell>
          <cell r="B643" t="str">
            <v>CA</v>
          </cell>
          <cell r="C643">
            <v>103400</v>
          </cell>
          <cell r="D643" t="str">
            <v>ASHLIN,MARK E.</v>
          </cell>
          <cell r="E643">
            <v>38432</v>
          </cell>
          <cell r="G643" t="str">
            <v>A</v>
          </cell>
          <cell r="H643">
            <v>1</v>
          </cell>
          <cell r="K643">
            <v>17608.189999999999</v>
          </cell>
          <cell r="P643">
            <v>957.38</v>
          </cell>
          <cell r="Q643">
            <v>1250</v>
          </cell>
          <cell r="R643">
            <v>19815.57</v>
          </cell>
        </row>
        <row r="644">
          <cell r="A644">
            <v>3008</v>
          </cell>
          <cell r="B644" t="str">
            <v>CA</v>
          </cell>
          <cell r="C644">
            <v>103400</v>
          </cell>
          <cell r="D644" t="str">
            <v>AZIEZ,EDNA M.</v>
          </cell>
          <cell r="E644">
            <v>36836</v>
          </cell>
          <cell r="G644" t="str">
            <v>I</v>
          </cell>
          <cell r="I644">
            <v>1</v>
          </cell>
          <cell r="K644">
            <v>12047.2</v>
          </cell>
          <cell r="O644">
            <v>8.7200000000000006</v>
          </cell>
          <cell r="Q644">
            <v>500</v>
          </cell>
          <cell r="R644">
            <v>12555.92</v>
          </cell>
        </row>
        <row r="645">
          <cell r="A645">
            <v>3348</v>
          </cell>
          <cell r="B645" t="str">
            <v>CA</v>
          </cell>
          <cell r="C645">
            <v>103400</v>
          </cell>
          <cell r="D645" t="str">
            <v>BOOKER,PATRICK WAYNE</v>
          </cell>
          <cell r="E645">
            <v>37375</v>
          </cell>
          <cell r="G645" t="str">
            <v>A</v>
          </cell>
          <cell r="H645">
            <v>1</v>
          </cell>
          <cell r="K645">
            <v>22045.93</v>
          </cell>
          <cell r="P645">
            <v>46.52</v>
          </cell>
          <cell r="Q645">
            <v>1700</v>
          </cell>
          <cell r="R645">
            <v>23792.45</v>
          </cell>
        </row>
        <row r="646">
          <cell r="A646">
            <v>3292</v>
          </cell>
          <cell r="B646" t="str">
            <v>CA</v>
          </cell>
          <cell r="C646">
            <v>103400</v>
          </cell>
          <cell r="D646" t="str">
            <v>BROMFIELD,ORMISTAN J.</v>
          </cell>
          <cell r="E646">
            <v>37270</v>
          </cell>
          <cell r="G646" t="str">
            <v>A</v>
          </cell>
          <cell r="H646">
            <v>1</v>
          </cell>
          <cell r="K646">
            <v>24894.799999999999</v>
          </cell>
          <cell r="P646">
            <v>75.12</v>
          </cell>
          <cell r="Q646">
            <v>1500</v>
          </cell>
          <cell r="R646">
            <v>26469.919999999998</v>
          </cell>
        </row>
        <row r="647">
          <cell r="A647">
            <v>1897</v>
          </cell>
          <cell r="B647" t="str">
            <v>CA</v>
          </cell>
          <cell r="C647">
            <v>103400</v>
          </cell>
          <cell r="D647" t="str">
            <v>BROWN,SEDRICK A</v>
          </cell>
          <cell r="E647">
            <v>36017</v>
          </cell>
          <cell r="G647" t="str">
            <v>A</v>
          </cell>
          <cell r="H647">
            <v>1</v>
          </cell>
          <cell r="K647">
            <v>27005.43</v>
          </cell>
          <cell r="P647">
            <v>3473.03</v>
          </cell>
          <cell r="Q647">
            <v>1750</v>
          </cell>
          <cell r="R647">
            <v>32228.46</v>
          </cell>
        </row>
        <row r="648">
          <cell r="A648">
            <v>3712</v>
          </cell>
          <cell r="B648" t="str">
            <v>CA</v>
          </cell>
          <cell r="C648">
            <v>103400</v>
          </cell>
          <cell r="D648" t="str">
            <v>CROWE,WILLIAM A.</v>
          </cell>
          <cell r="E648">
            <v>38117</v>
          </cell>
          <cell r="G648" t="str">
            <v>A</v>
          </cell>
          <cell r="H648">
            <v>1</v>
          </cell>
          <cell r="K648">
            <v>23372.36</v>
          </cell>
          <cell r="O648">
            <v>195.5</v>
          </cell>
          <cell r="P648">
            <v>1745.15</v>
          </cell>
          <cell r="Q648">
            <v>2844.8</v>
          </cell>
          <cell r="R648">
            <v>28157.81</v>
          </cell>
        </row>
        <row r="649">
          <cell r="A649">
            <v>3517</v>
          </cell>
          <cell r="B649" t="str">
            <v>CA</v>
          </cell>
          <cell r="C649">
            <v>103400</v>
          </cell>
          <cell r="D649" t="str">
            <v>DAVIS,GRANT A.</v>
          </cell>
          <cell r="E649">
            <v>37742</v>
          </cell>
          <cell r="G649" t="str">
            <v>A</v>
          </cell>
          <cell r="H649">
            <v>1</v>
          </cell>
          <cell r="K649">
            <v>25244.36</v>
          </cell>
          <cell r="O649">
            <v>575.5</v>
          </cell>
          <cell r="P649">
            <v>2983.25</v>
          </cell>
          <cell r="Q649">
            <v>1500</v>
          </cell>
          <cell r="R649">
            <v>30303.11</v>
          </cell>
        </row>
        <row r="650">
          <cell r="A650">
            <v>4249</v>
          </cell>
          <cell r="B650" t="str">
            <v>CA</v>
          </cell>
          <cell r="C650">
            <v>103400</v>
          </cell>
          <cell r="D650" t="str">
            <v>DEL PALACIO,RACHEL M</v>
          </cell>
          <cell r="E650">
            <v>38586</v>
          </cell>
          <cell r="G650" t="str">
            <v>A</v>
          </cell>
          <cell r="H650">
            <v>1</v>
          </cell>
          <cell r="K650">
            <v>8026.29</v>
          </cell>
          <cell r="P650">
            <v>27.07</v>
          </cell>
          <cell r="Q650">
            <v>1000</v>
          </cell>
          <cell r="R650">
            <v>9053.36</v>
          </cell>
        </row>
        <row r="651">
          <cell r="A651">
            <v>3868</v>
          </cell>
          <cell r="B651" t="str">
            <v>CA</v>
          </cell>
          <cell r="C651">
            <v>103400</v>
          </cell>
          <cell r="D651" t="str">
            <v>GANNAWAY,SHANNON C.</v>
          </cell>
          <cell r="E651">
            <v>38250</v>
          </cell>
          <cell r="F651">
            <v>38441</v>
          </cell>
          <cell r="G651" t="str">
            <v>T</v>
          </cell>
          <cell r="J651">
            <v>1</v>
          </cell>
          <cell r="K651">
            <v>3312.12</v>
          </cell>
          <cell r="O651">
            <v>24</v>
          </cell>
          <cell r="R651">
            <v>3336.12</v>
          </cell>
        </row>
        <row r="652">
          <cell r="A652">
            <v>3128</v>
          </cell>
          <cell r="B652" t="str">
            <v>CA</v>
          </cell>
          <cell r="C652">
            <v>103400</v>
          </cell>
          <cell r="D652" t="str">
            <v>GULYAS III,GEORGE A.R.</v>
          </cell>
          <cell r="E652">
            <v>36920</v>
          </cell>
          <cell r="G652" t="str">
            <v>A</v>
          </cell>
          <cell r="H652">
            <v>1</v>
          </cell>
          <cell r="K652">
            <v>24636.880000000001</v>
          </cell>
          <cell r="P652">
            <v>111.35</v>
          </cell>
          <cell r="Q652">
            <v>1600</v>
          </cell>
          <cell r="R652">
            <v>26348.23</v>
          </cell>
        </row>
        <row r="653">
          <cell r="A653">
            <v>3460</v>
          </cell>
          <cell r="B653" t="str">
            <v>CA</v>
          </cell>
          <cell r="C653">
            <v>103400</v>
          </cell>
          <cell r="D653" t="str">
            <v>HERRERA-HARTSFIELD,M</v>
          </cell>
          <cell r="E653">
            <v>37599</v>
          </cell>
          <cell r="F653">
            <v>38434</v>
          </cell>
          <cell r="G653" t="str">
            <v>T</v>
          </cell>
          <cell r="J653">
            <v>1</v>
          </cell>
          <cell r="K653">
            <v>5785.81</v>
          </cell>
          <cell r="N653">
            <v>825.05</v>
          </cell>
          <cell r="R653">
            <v>6610.8600000000006</v>
          </cell>
        </row>
        <row r="654">
          <cell r="A654">
            <v>3113</v>
          </cell>
          <cell r="B654" t="str">
            <v>CA</v>
          </cell>
          <cell r="C654">
            <v>103400</v>
          </cell>
          <cell r="D654" t="str">
            <v>INGRAM,EBONI L.</v>
          </cell>
          <cell r="E654">
            <v>36913</v>
          </cell>
          <cell r="F654">
            <v>38378</v>
          </cell>
          <cell r="G654" t="str">
            <v>T</v>
          </cell>
          <cell r="J654">
            <v>1</v>
          </cell>
          <cell r="K654">
            <v>480.4</v>
          </cell>
          <cell r="N654">
            <v>329.31</v>
          </cell>
          <cell r="R654">
            <v>809.71</v>
          </cell>
        </row>
        <row r="655">
          <cell r="A655">
            <v>1069</v>
          </cell>
          <cell r="B655" t="str">
            <v>CA</v>
          </cell>
          <cell r="C655">
            <v>103400</v>
          </cell>
          <cell r="D655" t="str">
            <v>MOONEY,CAROLYN A</v>
          </cell>
          <cell r="E655">
            <v>31866</v>
          </cell>
          <cell r="G655" t="str">
            <v>A</v>
          </cell>
          <cell r="H655">
            <v>1</v>
          </cell>
          <cell r="K655">
            <v>53682.92</v>
          </cell>
          <cell r="O655">
            <v>1292.6500000000001</v>
          </cell>
          <cell r="Q655">
            <v>12250</v>
          </cell>
          <cell r="R655">
            <v>67225.570000000007</v>
          </cell>
        </row>
        <row r="656">
          <cell r="A656">
            <v>3591</v>
          </cell>
          <cell r="B656" t="str">
            <v>CA</v>
          </cell>
          <cell r="C656">
            <v>103400</v>
          </cell>
          <cell r="D656" t="str">
            <v>OLIVARES,RODRIGO</v>
          </cell>
          <cell r="E656">
            <v>37914</v>
          </cell>
          <cell r="G656" t="str">
            <v>A</v>
          </cell>
          <cell r="H656">
            <v>1</v>
          </cell>
          <cell r="K656">
            <v>24060.49</v>
          </cell>
          <cell r="O656">
            <v>58.3</v>
          </cell>
          <cell r="P656">
            <v>670.91</v>
          </cell>
          <cell r="Q656">
            <v>1500</v>
          </cell>
          <cell r="R656">
            <v>26289.7</v>
          </cell>
        </row>
        <row r="657">
          <cell r="A657">
            <v>4186</v>
          </cell>
          <cell r="B657" t="str">
            <v>CA</v>
          </cell>
          <cell r="C657">
            <v>103400</v>
          </cell>
          <cell r="D657" t="str">
            <v>ROSS,KEVIN O</v>
          </cell>
          <cell r="E657">
            <v>38534</v>
          </cell>
          <cell r="G657" t="str">
            <v>A</v>
          </cell>
          <cell r="H657">
            <v>1</v>
          </cell>
          <cell r="K657">
            <v>11848.43</v>
          </cell>
          <cell r="P657">
            <v>337.5</v>
          </cell>
          <cell r="Q657">
            <v>1000</v>
          </cell>
          <cell r="R657">
            <v>13185.93</v>
          </cell>
        </row>
        <row r="658">
          <cell r="A658">
            <v>3968</v>
          </cell>
          <cell r="B658" t="str">
            <v>CA</v>
          </cell>
          <cell r="C658">
            <v>103400</v>
          </cell>
          <cell r="D658" t="str">
            <v>VILLA,JESSIE I.</v>
          </cell>
          <cell r="E658">
            <v>38352</v>
          </cell>
          <cell r="G658" t="str">
            <v>I</v>
          </cell>
          <cell r="I658">
            <v>1</v>
          </cell>
          <cell r="K658">
            <v>19982.759999999998</v>
          </cell>
          <cell r="P658">
            <v>45</v>
          </cell>
          <cell r="Q658">
            <v>1500</v>
          </cell>
          <cell r="R658">
            <v>21527.759999999998</v>
          </cell>
        </row>
        <row r="659">
          <cell r="A659">
            <v>2231</v>
          </cell>
          <cell r="B659" t="str">
            <v>CA</v>
          </cell>
          <cell r="C659">
            <v>103400</v>
          </cell>
          <cell r="D659" t="str">
            <v>WATSON,CAMARA D.</v>
          </cell>
          <cell r="E659">
            <v>36528</v>
          </cell>
          <cell r="G659" t="str">
            <v>A</v>
          </cell>
          <cell r="H659">
            <v>1</v>
          </cell>
          <cell r="K659">
            <v>24538.93</v>
          </cell>
          <cell r="O659">
            <v>590.88</v>
          </cell>
          <cell r="P659">
            <v>650.91999999999996</v>
          </cell>
          <cell r="Q659">
            <v>2000</v>
          </cell>
          <cell r="R659">
            <v>27780.73</v>
          </cell>
        </row>
        <row r="660">
          <cell r="A660">
            <v>3644</v>
          </cell>
          <cell r="B660" t="str">
            <v>CA</v>
          </cell>
          <cell r="C660">
            <v>103500</v>
          </cell>
          <cell r="D660" t="str">
            <v>ABBOTT,AMY M</v>
          </cell>
          <cell r="E660">
            <v>38019</v>
          </cell>
          <cell r="F660">
            <v>38380</v>
          </cell>
          <cell r="G660" t="str">
            <v>T</v>
          </cell>
          <cell r="J660">
            <v>1</v>
          </cell>
          <cell r="K660">
            <v>2490.0500000000002</v>
          </cell>
          <cell r="N660">
            <v>311.95</v>
          </cell>
          <cell r="P660">
            <v>597.6</v>
          </cell>
          <cell r="R660">
            <v>3399.6</v>
          </cell>
        </row>
        <row r="661">
          <cell r="A661">
            <v>3871</v>
          </cell>
          <cell r="B661" t="str">
            <v>CA</v>
          </cell>
          <cell r="C661">
            <v>103500</v>
          </cell>
          <cell r="D661" t="str">
            <v>ALCANTARA,BLYTHE M.</v>
          </cell>
          <cell r="E661">
            <v>38250</v>
          </cell>
          <cell r="G661" t="str">
            <v>A</v>
          </cell>
          <cell r="H661">
            <v>1</v>
          </cell>
          <cell r="K661">
            <v>28194.31</v>
          </cell>
          <cell r="P661">
            <v>5468.41</v>
          </cell>
          <cell r="Q661">
            <v>1600</v>
          </cell>
          <cell r="R661">
            <v>35262.720000000001</v>
          </cell>
        </row>
        <row r="662">
          <cell r="A662">
            <v>2453</v>
          </cell>
          <cell r="B662" t="str">
            <v>CA</v>
          </cell>
          <cell r="C662">
            <v>103500</v>
          </cell>
          <cell r="D662" t="str">
            <v>CARR,LAKISHA M.</v>
          </cell>
          <cell r="E662">
            <v>36733</v>
          </cell>
          <cell r="G662" t="str">
            <v>A</v>
          </cell>
          <cell r="H662">
            <v>1</v>
          </cell>
          <cell r="K662">
            <v>24077.97</v>
          </cell>
          <cell r="O662">
            <v>8.0399999999999991</v>
          </cell>
          <cell r="P662">
            <v>536.59</v>
          </cell>
          <cell r="Q662">
            <v>1800</v>
          </cell>
          <cell r="R662">
            <v>26422.600000000002</v>
          </cell>
        </row>
        <row r="663">
          <cell r="A663">
            <v>4125</v>
          </cell>
          <cell r="B663" t="str">
            <v>CA</v>
          </cell>
          <cell r="C663">
            <v>103500</v>
          </cell>
          <cell r="D663" t="str">
            <v>COLWELL,BRIAN D.</v>
          </cell>
          <cell r="E663">
            <v>38503</v>
          </cell>
          <cell r="F663">
            <v>38595</v>
          </cell>
          <cell r="G663" t="str">
            <v>T</v>
          </cell>
          <cell r="J663">
            <v>1</v>
          </cell>
          <cell r="K663">
            <v>9548.4</v>
          </cell>
          <cell r="Q663">
            <v>100</v>
          </cell>
          <cell r="R663">
            <v>9648.4</v>
          </cell>
        </row>
        <row r="664">
          <cell r="A664">
            <v>3686</v>
          </cell>
          <cell r="B664" t="str">
            <v>CA</v>
          </cell>
          <cell r="C664">
            <v>103500</v>
          </cell>
          <cell r="D664" t="str">
            <v>CORTEZ,PATRICIA E.</v>
          </cell>
          <cell r="E664">
            <v>38078</v>
          </cell>
          <cell r="F664">
            <v>38429</v>
          </cell>
          <cell r="G664" t="str">
            <v>T</v>
          </cell>
          <cell r="J664">
            <v>1</v>
          </cell>
          <cell r="K664">
            <v>6631.6</v>
          </cell>
          <cell r="N664">
            <v>488.8</v>
          </cell>
          <cell r="O664">
            <v>326.25</v>
          </cell>
          <cell r="P664">
            <v>1016.82</v>
          </cell>
          <cell r="R664">
            <v>8463.4700000000012</v>
          </cell>
        </row>
        <row r="665">
          <cell r="A665">
            <v>3837</v>
          </cell>
          <cell r="B665" t="str">
            <v>CA</v>
          </cell>
          <cell r="C665">
            <v>103500</v>
          </cell>
          <cell r="D665" t="str">
            <v>CROSSMAN,ADAM W.</v>
          </cell>
          <cell r="E665">
            <v>38222</v>
          </cell>
          <cell r="G665" t="str">
            <v>A</v>
          </cell>
          <cell r="H665">
            <v>1</v>
          </cell>
          <cell r="K665">
            <v>29323.99</v>
          </cell>
          <cell r="O665">
            <v>116</v>
          </cell>
          <cell r="P665">
            <v>2703.56</v>
          </cell>
          <cell r="Q665">
            <v>2000</v>
          </cell>
          <cell r="R665">
            <v>34143.550000000003</v>
          </cell>
        </row>
        <row r="666">
          <cell r="A666">
            <v>2242</v>
          </cell>
          <cell r="B666" t="str">
            <v>CA</v>
          </cell>
          <cell r="C666">
            <v>103500</v>
          </cell>
          <cell r="D666" t="str">
            <v>CULL,AARON J.</v>
          </cell>
          <cell r="E666">
            <v>36549</v>
          </cell>
          <cell r="G666" t="str">
            <v>A</v>
          </cell>
          <cell r="H666">
            <v>1</v>
          </cell>
          <cell r="K666">
            <v>70933.33</v>
          </cell>
          <cell r="O666">
            <v>1666.09</v>
          </cell>
          <cell r="Q666">
            <v>6892.65</v>
          </cell>
          <cell r="R666">
            <v>79492.069999999992</v>
          </cell>
        </row>
        <row r="667">
          <cell r="A667">
            <v>3718</v>
          </cell>
          <cell r="B667" t="str">
            <v>CA</v>
          </cell>
          <cell r="C667">
            <v>103500</v>
          </cell>
          <cell r="D667" t="str">
            <v>HARTON,KELLEY G.</v>
          </cell>
          <cell r="E667">
            <v>38131</v>
          </cell>
          <cell r="G667" t="str">
            <v>A</v>
          </cell>
          <cell r="H667">
            <v>1</v>
          </cell>
          <cell r="K667">
            <v>31583.5</v>
          </cell>
          <cell r="O667">
            <v>145</v>
          </cell>
          <cell r="P667">
            <v>2429.5300000000002</v>
          </cell>
          <cell r="Q667">
            <v>3100</v>
          </cell>
          <cell r="R667">
            <v>37258.03</v>
          </cell>
        </row>
        <row r="668">
          <cell r="A668">
            <v>4076</v>
          </cell>
          <cell r="B668" t="str">
            <v>CA</v>
          </cell>
          <cell r="C668">
            <v>103500</v>
          </cell>
          <cell r="D668" t="str">
            <v>KNOLLENBERG,MATTHEW</v>
          </cell>
          <cell r="E668">
            <v>38453</v>
          </cell>
          <cell r="G668" t="str">
            <v>A</v>
          </cell>
          <cell r="H668">
            <v>1</v>
          </cell>
          <cell r="K668">
            <v>21400.799999999999</v>
          </cell>
          <cell r="P668">
            <v>393.76</v>
          </cell>
          <cell r="Q668">
            <v>700</v>
          </cell>
          <cell r="R668">
            <v>22494.559999999998</v>
          </cell>
        </row>
        <row r="669">
          <cell r="A669">
            <v>1266</v>
          </cell>
          <cell r="B669" t="str">
            <v>CA</v>
          </cell>
          <cell r="C669">
            <v>103500</v>
          </cell>
          <cell r="D669" t="str">
            <v>MATTERN,MELISSA ANGEL</v>
          </cell>
          <cell r="E669">
            <v>34702</v>
          </cell>
          <cell r="G669" t="str">
            <v>I</v>
          </cell>
          <cell r="I669">
            <v>1</v>
          </cell>
          <cell r="K669">
            <v>22425</v>
          </cell>
          <cell r="O669">
            <v>477.67</v>
          </cell>
          <cell r="Q669">
            <v>2800</v>
          </cell>
          <cell r="R669">
            <v>25702.67</v>
          </cell>
        </row>
        <row r="670">
          <cell r="A670">
            <v>2484</v>
          </cell>
          <cell r="B670" t="str">
            <v>CA</v>
          </cell>
          <cell r="C670">
            <v>103500</v>
          </cell>
          <cell r="D670" t="str">
            <v>MCDONALD,LISA K.</v>
          </cell>
          <cell r="E670">
            <v>36759</v>
          </cell>
          <cell r="G670" t="str">
            <v>A</v>
          </cell>
          <cell r="H670">
            <v>1</v>
          </cell>
          <cell r="K670">
            <v>33653.1</v>
          </cell>
          <cell r="P670">
            <v>4782.04</v>
          </cell>
          <cell r="Q670">
            <v>2500</v>
          </cell>
          <cell r="R670">
            <v>40935.14</v>
          </cell>
        </row>
        <row r="671">
          <cell r="A671">
            <v>1619</v>
          </cell>
          <cell r="B671" t="str">
            <v>CA</v>
          </cell>
          <cell r="C671">
            <v>103500</v>
          </cell>
          <cell r="D671" t="str">
            <v>NICASTRO,DEBBIE J</v>
          </cell>
          <cell r="E671">
            <v>35786</v>
          </cell>
          <cell r="G671" t="str">
            <v>A</v>
          </cell>
          <cell r="H671">
            <v>1</v>
          </cell>
          <cell r="K671">
            <v>42387.16</v>
          </cell>
          <cell r="O671">
            <v>850.54</v>
          </cell>
          <cell r="Q671">
            <v>1000</v>
          </cell>
          <cell r="R671">
            <v>44237.700000000004</v>
          </cell>
        </row>
        <row r="672">
          <cell r="A672">
            <v>4309</v>
          </cell>
          <cell r="B672" t="str">
            <v>CA</v>
          </cell>
          <cell r="C672">
            <v>103500</v>
          </cell>
          <cell r="D672" t="str">
            <v>REIDENOUER,JONATHAN D.</v>
          </cell>
          <cell r="E672">
            <v>38625</v>
          </cell>
          <cell r="G672" t="str">
            <v>A</v>
          </cell>
          <cell r="H672">
            <v>1</v>
          </cell>
          <cell r="K672">
            <v>9550.82</v>
          </cell>
          <cell r="P672">
            <v>1322.76</v>
          </cell>
          <cell r="Q672">
            <v>500</v>
          </cell>
          <cell r="R672">
            <v>11373.58</v>
          </cell>
        </row>
        <row r="673">
          <cell r="A673">
            <v>2438</v>
          </cell>
          <cell r="B673" t="str">
            <v>CA</v>
          </cell>
          <cell r="C673">
            <v>103500</v>
          </cell>
          <cell r="D673" t="str">
            <v>SANO,KRISTEN M.</v>
          </cell>
          <cell r="E673">
            <v>36724</v>
          </cell>
          <cell r="G673" t="str">
            <v>A</v>
          </cell>
          <cell r="H673">
            <v>1</v>
          </cell>
          <cell r="K673">
            <v>31379.84</v>
          </cell>
          <cell r="P673">
            <v>704.27</v>
          </cell>
          <cell r="Q673">
            <v>2100</v>
          </cell>
          <cell r="R673">
            <v>34184.11</v>
          </cell>
        </row>
        <row r="674">
          <cell r="A674">
            <v>3835</v>
          </cell>
          <cell r="B674" t="str">
            <v>CA</v>
          </cell>
          <cell r="C674">
            <v>103500</v>
          </cell>
          <cell r="D674" t="str">
            <v>SHERMAN,MATT S.</v>
          </cell>
          <cell r="E674">
            <v>38217</v>
          </cell>
          <cell r="G674" t="str">
            <v>A</v>
          </cell>
          <cell r="H674">
            <v>1</v>
          </cell>
          <cell r="K674">
            <v>30419.89</v>
          </cell>
          <cell r="O674">
            <v>119.2</v>
          </cell>
          <cell r="P674">
            <v>6344.08</v>
          </cell>
          <cell r="Q674">
            <v>1500</v>
          </cell>
          <cell r="R674">
            <v>38383.17</v>
          </cell>
        </row>
        <row r="675">
          <cell r="A675">
            <v>2257</v>
          </cell>
          <cell r="B675" t="str">
            <v>CA</v>
          </cell>
          <cell r="C675">
            <v>103500</v>
          </cell>
          <cell r="D675" t="str">
            <v>SOUMOUNTHA,KATHY L.</v>
          </cell>
          <cell r="E675">
            <v>36563</v>
          </cell>
          <cell r="G675" t="str">
            <v>A</v>
          </cell>
          <cell r="H675">
            <v>1</v>
          </cell>
          <cell r="K675">
            <v>28889.85</v>
          </cell>
          <cell r="P675">
            <v>2577.0300000000002</v>
          </cell>
          <cell r="Q675">
            <v>3250</v>
          </cell>
          <cell r="R675">
            <v>34716.879999999997</v>
          </cell>
        </row>
        <row r="676">
          <cell r="A676">
            <v>4102</v>
          </cell>
          <cell r="B676" t="str">
            <v>CA</v>
          </cell>
          <cell r="C676">
            <v>103500</v>
          </cell>
          <cell r="D676" t="str">
            <v>SPRETER,GEOFFREY J.</v>
          </cell>
          <cell r="E676">
            <v>38471</v>
          </cell>
          <cell r="F676">
            <v>38583</v>
          </cell>
          <cell r="G676" t="str">
            <v>T</v>
          </cell>
          <cell r="J676">
            <v>1</v>
          </cell>
          <cell r="K676">
            <v>10393.5</v>
          </cell>
          <cell r="N676">
            <v>74.88</v>
          </cell>
          <cell r="P676">
            <v>171.68</v>
          </cell>
          <cell r="Q676">
            <v>100</v>
          </cell>
          <cell r="R676">
            <v>10740.06</v>
          </cell>
        </row>
        <row r="677">
          <cell r="A677">
            <v>2936</v>
          </cell>
          <cell r="B677" t="str">
            <v>CA</v>
          </cell>
          <cell r="C677">
            <v>103500</v>
          </cell>
          <cell r="D677" t="str">
            <v>TANG-LO,LYNN</v>
          </cell>
          <cell r="E677">
            <v>36787</v>
          </cell>
          <cell r="F677">
            <v>38659</v>
          </cell>
          <cell r="G677" t="str">
            <v>T</v>
          </cell>
          <cell r="J677">
            <v>1</v>
          </cell>
          <cell r="K677">
            <v>31767.4</v>
          </cell>
          <cell r="N677">
            <v>2379.85</v>
          </cell>
          <cell r="P677">
            <v>3277</v>
          </cell>
          <cell r="Q677">
            <v>1000</v>
          </cell>
          <cell r="R677">
            <v>38424.25</v>
          </cell>
        </row>
        <row r="678">
          <cell r="A678">
            <v>4075</v>
          </cell>
          <cell r="B678" t="str">
            <v>CA</v>
          </cell>
          <cell r="C678">
            <v>103500</v>
          </cell>
          <cell r="D678" t="str">
            <v>WEATHERUP,MILES</v>
          </cell>
          <cell r="E678">
            <v>38453</v>
          </cell>
          <cell r="G678" t="str">
            <v>A</v>
          </cell>
          <cell r="H678">
            <v>1</v>
          </cell>
          <cell r="K678">
            <v>34294.76</v>
          </cell>
          <cell r="Q678">
            <v>3500</v>
          </cell>
          <cell r="R678">
            <v>37794.76</v>
          </cell>
        </row>
        <row r="679">
          <cell r="A679">
            <v>4027</v>
          </cell>
          <cell r="B679" t="str">
            <v>CA</v>
          </cell>
          <cell r="C679">
            <v>103500</v>
          </cell>
          <cell r="D679" t="str">
            <v>WILSON,NICHOLAS S.</v>
          </cell>
          <cell r="E679">
            <v>38411</v>
          </cell>
          <cell r="G679" t="str">
            <v>A</v>
          </cell>
          <cell r="H679">
            <v>1</v>
          </cell>
          <cell r="K679">
            <v>23993.68</v>
          </cell>
          <cell r="P679">
            <v>1384.76</v>
          </cell>
          <cell r="Q679">
            <v>1500</v>
          </cell>
          <cell r="R679">
            <v>26878.44</v>
          </cell>
        </row>
        <row r="680">
          <cell r="A680">
            <v>1121</v>
          </cell>
          <cell r="B680" t="str">
            <v>CA</v>
          </cell>
          <cell r="C680">
            <v>104000</v>
          </cell>
          <cell r="D680" t="str">
            <v>SUZICK,NICHOLAS</v>
          </cell>
          <cell r="E680">
            <v>33448</v>
          </cell>
          <cell r="G680" t="str">
            <v>A</v>
          </cell>
          <cell r="H680">
            <v>1</v>
          </cell>
          <cell r="Q680">
            <v>28531.86</v>
          </cell>
          <cell r="R680">
            <v>28531.86</v>
          </cell>
        </row>
        <row r="681">
          <cell r="A681">
            <v>3527</v>
          </cell>
          <cell r="B681" t="str">
            <v>CA</v>
          </cell>
          <cell r="C681">
            <v>104100</v>
          </cell>
          <cell r="D681" t="str">
            <v>KLINGER JR,JOHN O</v>
          </cell>
          <cell r="E681">
            <v>37768</v>
          </cell>
          <cell r="G681" t="str">
            <v>A</v>
          </cell>
          <cell r="H681">
            <v>1</v>
          </cell>
          <cell r="K681">
            <v>31587.74</v>
          </cell>
          <cell r="O681">
            <v>19.84</v>
          </cell>
          <cell r="P681">
            <v>1271.6099999999999</v>
          </cell>
          <cell r="Q681">
            <v>2350</v>
          </cell>
          <cell r="R681">
            <v>35229.19</v>
          </cell>
        </row>
        <row r="682">
          <cell r="A682">
            <v>3964</v>
          </cell>
          <cell r="B682" t="str">
            <v>CA</v>
          </cell>
          <cell r="C682">
            <v>104100</v>
          </cell>
          <cell r="D682" t="str">
            <v>LEE,JI H.</v>
          </cell>
          <cell r="E682">
            <v>38355</v>
          </cell>
          <cell r="G682" t="str">
            <v>A</v>
          </cell>
          <cell r="H682">
            <v>1</v>
          </cell>
          <cell r="K682">
            <v>29463.34</v>
          </cell>
          <cell r="P682">
            <v>1285.5899999999999</v>
          </cell>
          <cell r="Q682">
            <v>1500</v>
          </cell>
          <cell r="R682">
            <v>32248.93</v>
          </cell>
        </row>
        <row r="683">
          <cell r="A683">
            <v>2922</v>
          </cell>
          <cell r="B683" t="str">
            <v>CA</v>
          </cell>
          <cell r="C683">
            <v>104100</v>
          </cell>
          <cell r="D683" t="str">
            <v>VILLASANA,RICHARD C.</v>
          </cell>
          <cell r="E683">
            <v>36780</v>
          </cell>
          <cell r="G683" t="str">
            <v>A</v>
          </cell>
          <cell r="H683">
            <v>1</v>
          </cell>
          <cell r="K683">
            <v>33844.82</v>
          </cell>
          <cell r="O683">
            <v>33.54</v>
          </cell>
          <cell r="P683">
            <v>5643.5</v>
          </cell>
          <cell r="Q683">
            <v>2250</v>
          </cell>
          <cell r="R683">
            <v>41771.86</v>
          </cell>
        </row>
        <row r="684">
          <cell r="A684">
            <v>3082</v>
          </cell>
          <cell r="B684" t="str">
            <v>CA</v>
          </cell>
          <cell r="C684">
            <v>104200</v>
          </cell>
          <cell r="D684" t="str">
            <v>BURGOA,LUIS G.</v>
          </cell>
          <cell r="E684">
            <v>36893</v>
          </cell>
          <cell r="G684" t="str">
            <v>A</v>
          </cell>
          <cell r="H684">
            <v>1</v>
          </cell>
          <cell r="K684">
            <v>90811.59</v>
          </cell>
          <cell r="O684">
            <v>1822.24</v>
          </cell>
          <cell r="Q684">
            <v>10200</v>
          </cell>
          <cell r="R684">
            <v>102833.83</v>
          </cell>
        </row>
        <row r="685">
          <cell r="A685">
            <v>1029</v>
          </cell>
          <cell r="B685" t="str">
            <v>CA</v>
          </cell>
          <cell r="C685">
            <v>104200</v>
          </cell>
          <cell r="D685" t="str">
            <v>DAHL,RICHARD STEWART</v>
          </cell>
          <cell r="E685">
            <v>38355</v>
          </cell>
          <cell r="F685">
            <v>38499</v>
          </cell>
          <cell r="G685" t="str">
            <v>T</v>
          </cell>
          <cell r="J685">
            <v>1</v>
          </cell>
          <cell r="K685">
            <v>36384.03</v>
          </cell>
          <cell r="N685">
            <v>187.38</v>
          </cell>
          <cell r="Q685">
            <v>8497.76</v>
          </cell>
          <cell r="R685">
            <v>45069.17</v>
          </cell>
        </row>
        <row r="686">
          <cell r="A686">
            <v>3763</v>
          </cell>
          <cell r="B686" t="str">
            <v>CA</v>
          </cell>
          <cell r="C686">
            <v>104200</v>
          </cell>
          <cell r="D686" t="str">
            <v>DEL ROSARIO,MICHELLE A</v>
          </cell>
          <cell r="E686">
            <v>38169</v>
          </cell>
          <cell r="F686">
            <v>38562</v>
          </cell>
          <cell r="G686" t="str">
            <v>T</v>
          </cell>
          <cell r="J686">
            <v>1</v>
          </cell>
          <cell r="K686">
            <v>16985.580000000002</v>
          </cell>
          <cell r="O686">
            <v>167.28</v>
          </cell>
          <cell r="P686">
            <v>678.74</v>
          </cell>
          <cell r="Q686">
            <v>1000</v>
          </cell>
          <cell r="R686">
            <v>18831.600000000002</v>
          </cell>
        </row>
        <row r="687">
          <cell r="A687">
            <v>3651</v>
          </cell>
          <cell r="B687" t="str">
            <v>CA</v>
          </cell>
          <cell r="C687">
            <v>104200</v>
          </cell>
          <cell r="D687" t="str">
            <v>GUZIK,ADAM C</v>
          </cell>
          <cell r="E687">
            <v>38034</v>
          </cell>
          <cell r="F687">
            <v>38527</v>
          </cell>
          <cell r="G687" t="str">
            <v>T</v>
          </cell>
          <cell r="J687">
            <v>1</v>
          </cell>
          <cell r="K687">
            <v>14504.67</v>
          </cell>
          <cell r="N687">
            <v>240.98</v>
          </cell>
          <cell r="O687">
            <v>21.56</v>
          </cell>
          <cell r="P687">
            <v>86.23</v>
          </cell>
          <cell r="Q687">
            <v>1000</v>
          </cell>
          <cell r="R687">
            <v>15853.439999999999</v>
          </cell>
        </row>
        <row r="688">
          <cell r="A688">
            <v>3054</v>
          </cell>
          <cell r="B688" t="str">
            <v>CA</v>
          </cell>
          <cell r="C688">
            <v>104200</v>
          </cell>
          <cell r="D688" t="str">
            <v>HIGGINS,LOIS T.</v>
          </cell>
          <cell r="E688">
            <v>36864</v>
          </cell>
          <cell r="G688" t="str">
            <v>A</v>
          </cell>
          <cell r="H688">
            <v>1</v>
          </cell>
          <cell r="K688">
            <v>35582.379999999997</v>
          </cell>
          <cell r="O688">
            <v>455.18</v>
          </cell>
          <cell r="Q688">
            <v>4700</v>
          </cell>
          <cell r="R688">
            <v>40737.56</v>
          </cell>
        </row>
        <row r="689">
          <cell r="A689">
            <v>1591</v>
          </cell>
          <cell r="B689" t="str">
            <v>CA</v>
          </cell>
          <cell r="C689">
            <v>104200</v>
          </cell>
          <cell r="D689" t="str">
            <v>LAWSON,ZARAH A</v>
          </cell>
          <cell r="E689">
            <v>35740</v>
          </cell>
          <cell r="G689" t="str">
            <v>A</v>
          </cell>
          <cell r="H689">
            <v>1</v>
          </cell>
          <cell r="K689">
            <v>33339.75</v>
          </cell>
          <cell r="P689">
            <v>844.37</v>
          </cell>
          <cell r="Q689">
            <v>2000</v>
          </cell>
          <cell r="R689">
            <v>36184.120000000003</v>
          </cell>
        </row>
        <row r="690">
          <cell r="A690">
            <v>4058</v>
          </cell>
          <cell r="B690" t="str">
            <v>CA</v>
          </cell>
          <cell r="C690">
            <v>104200</v>
          </cell>
          <cell r="D690" t="str">
            <v>LIM,ROCKY</v>
          </cell>
          <cell r="E690">
            <v>38439</v>
          </cell>
          <cell r="G690" t="str">
            <v>A</v>
          </cell>
          <cell r="H690">
            <v>1</v>
          </cell>
          <cell r="K690">
            <v>21712.240000000002</v>
          </cell>
          <cell r="P690">
            <v>27.19</v>
          </cell>
          <cell r="Q690">
            <v>2500</v>
          </cell>
          <cell r="R690">
            <v>24239.43</v>
          </cell>
        </row>
        <row r="691">
          <cell r="A691">
            <v>4284</v>
          </cell>
          <cell r="B691" t="str">
            <v>CA</v>
          </cell>
          <cell r="C691">
            <v>104200</v>
          </cell>
          <cell r="D691" t="str">
            <v>LOPEZ,DAVID</v>
          </cell>
          <cell r="E691">
            <v>38614</v>
          </cell>
          <cell r="G691" t="str">
            <v>A</v>
          </cell>
          <cell r="H691">
            <v>1</v>
          </cell>
          <cell r="K691">
            <v>8341.9500000000007</v>
          </cell>
          <cell r="P691">
            <v>30.47</v>
          </cell>
          <cell r="Q691">
            <v>1200</v>
          </cell>
          <cell r="R691">
            <v>9572.42</v>
          </cell>
        </row>
        <row r="692">
          <cell r="A692">
            <v>3599</v>
          </cell>
          <cell r="B692" t="str">
            <v>CA</v>
          </cell>
          <cell r="C692">
            <v>104200</v>
          </cell>
          <cell r="D692" t="str">
            <v>MACDONALD,JAMES H</v>
          </cell>
          <cell r="E692">
            <v>37921</v>
          </cell>
          <cell r="F692">
            <v>38527</v>
          </cell>
          <cell r="G692" t="str">
            <v>T</v>
          </cell>
          <cell r="J692">
            <v>1</v>
          </cell>
          <cell r="K692">
            <v>16210.48</v>
          </cell>
          <cell r="N692">
            <v>792.08</v>
          </cell>
          <cell r="O692">
            <v>610.28</v>
          </cell>
          <cell r="P692">
            <v>433.62</v>
          </cell>
          <cell r="Q692">
            <v>1000</v>
          </cell>
          <cell r="R692">
            <v>19046.46</v>
          </cell>
        </row>
        <row r="693">
          <cell r="A693">
            <v>2318</v>
          </cell>
          <cell r="B693" t="str">
            <v>CA</v>
          </cell>
          <cell r="C693">
            <v>104200</v>
          </cell>
          <cell r="D693" t="str">
            <v>MCLACHLAN,MICHAEL C.</v>
          </cell>
          <cell r="E693">
            <v>36626</v>
          </cell>
          <cell r="G693" t="str">
            <v>A</v>
          </cell>
          <cell r="H693">
            <v>1</v>
          </cell>
          <cell r="K693">
            <v>39429.550000000003</v>
          </cell>
          <cell r="O693">
            <v>249.99</v>
          </cell>
          <cell r="P693">
            <v>2025.95</v>
          </cell>
          <cell r="Q693">
            <v>3450</v>
          </cell>
          <cell r="R693">
            <v>45155.49</v>
          </cell>
        </row>
        <row r="694">
          <cell r="A694">
            <v>3569</v>
          </cell>
          <cell r="B694" t="str">
            <v>CA</v>
          </cell>
          <cell r="C694">
            <v>104200</v>
          </cell>
          <cell r="D694" t="str">
            <v>NAIK,JEENA R</v>
          </cell>
          <cell r="E694">
            <v>37858</v>
          </cell>
          <cell r="G694" t="str">
            <v>A</v>
          </cell>
          <cell r="H694">
            <v>1</v>
          </cell>
          <cell r="K694">
            <v>29937.55</v>
          </cell>
          <cell r="O694">
            <v>627.71</v>
          </cell>
          <cell r="P694">
            <v>1365.63</v>
          </cell>
          <cell r="Q694">
            <v>2200</v>
          </cell>
          <cell r="R694">
            <v>34130.89</v>
          </cell>
        </row>
        <row r="695">
          <cell r="A695">
            <v>4346</v>
          </cell>
          <cell r="B695" t="str">
            <v>CA</v>
          </cell>
          <cell r="C695">
            <v>104200</v>
          </cell>
          <cell r="D695" t="str">
            <v>PARAGAS,OLIVER  T.</v>
          </cell>
          <cell r="E695">
            <v>38670</v>
          </cell>
          <cell r="G695" t="str">
            <v>A</v>
          </cell>
          <cell r="H695">
            <v>1</v>
          </cell>
          <cell r="K695">
            <v>2690.1</v>
          </cell>
          <cell r="Q695">
            <v>200</v>
          </cell>
          <cell r="R695">
            <v>2890.1</v>
          </cell>
        </row>
        <row r="696">
          <cell r="A696">
            <v>2983</v>
          </cell>
          <cell r="B696" t="str">
            <v>CA</v>
          </cell>
          <cell r="C696">
            <v>104200</v>
          </cell>
          <cell r="D696" t="str">
            <v>PASTERNAK,DMITRY</v>
          </cell>
          <cell r="E696">
            <v>36815</v>
          </cell>
          <cell r="G696" t="str">
            <v>A</v>
          </cell>
          <cell r="H696">
            <v>1</v>
          </cell>
          <cell r="K696">
            <v>35410.78</v>
          </cell>
          <cell r="O696">
            <v>197.69</v>
          </cell>
          <cell r="P696">
            <v>4121.3599999999997</v>
          </cell>
          <cell r="Q696">
            <v>3700</v>
          </cell>
          <cell r="R696">
            <v>43429.83</v>
          </cell>
        </row>
        <row r="697">
          <cell r="A697">
            <v>3750</v>
          </cell>
          <cell r="B697" t="str">
            <v>CA</v>
          </cell>
          <cell r="C697">
            <v>104200</v>
          </cell>
          <cell r="D697" t="str">
            <v>RIEDEL,RACHEL M.</v>
          </cell>
          <cell r="E697">
            <v>38159</v>
          </cell>
          <cell r="G697" t="str">
            <v>A</v>
          </cell>
          <cell r="H697">
            <v>1</v>
          </cell>
          <cell r="K697">
            <v>31940.57</v>
          </cell>
          <cell r="O697">
            <v>219.1</v>
          </cell>
          <cell r="P697">
            <v>1120.4000000000001</v>
          </cell>
          <cell r="Q697">
            <v>3500</v>
          </cell>
          <cell r="R697">
            <v>36780.07</v>
          </cell>
        </row>
        <row r="698">
          <cell r="A698">
            <v>3633</v>
          </cell>
          <cell r="B698" t="str">
            <v>CA</v>
          </cell>
          <cell r="C698">
            <v>104200</v>
          </cell>
          <cell r="D698" t="str">
            <v>ROHY,KELLY J</v>
          </cell>
          <cell r="E698">
            <v>38000</v>
          </cell>
          <cell r="G698" t="str">
            <v>A</v>
          </cell>
          <cell r="H698">
            <v>1</v>
          </cell>
          <cell r="K698">
            <v>47916.59</v>
          </cell>
          <cell r="Q698">
            <v>3500</v>
          </cell>
          <cell r="R698">
            <v>51416.59</v>
          </cell>
        </row>
        <row r="699">
          <cell r="A699">
            <v>2420</v>
          </cell>
          <cell r="B699" t="str">
            <v>CA</v>
          </cell>
          <cell r="C699">
            <v>104200</v>
          </cell>
          <cell r="D699" t="str">
            <v>ROSENBAUM,TAMARA L.</v>
          </cell>
          <cell r="E699">
            <v>36703</v>
          </cell>
          <cell r="F699">
            <v>38625</v>
          </cell>
          <cell r="G699" t="str">
            <v>T</v>
          </cell>
          <cell r="J699">
            <v>1</v>
          </cell>
          <cell r="K699">
            <v>40149.96</v>
          </cell>
          <cell r="N699">
            <v>2572.4</v>
          </cell>
          <cell r="O699">
            <v>815.35</v>
          </cell>
          <cell r="Q699">
            <v>4000</v>
          </cell>
          <cell r="R699">
            <v>47537.71</v>
          </cell>
        </row>
        <row r="700">
          <cell r="A700">
            <v>2912</v>
          </cell>
          <cell r="B700" t="str">
            <v>CA</v>
          </cell>
          <cell r="C700">
            <v>104200</v>
          </cell>
          <cell r="D700" t="str">
            <v>SANAVONGSAY,CHAIPHET</v>
          </cell>
          <cell r="E700">
            <v>36774</v>
          </cell>
          <cell r="G700" t="str">
            <v>A</v>
          </cell>
          <cell r="H700">
            <v>1</v>
          </cell>
          <cell r="K700">
            <v>32724.5</v>
          </cell>
          <cell r="O700">
            <v>784.8</v>
          </cell>
          <cell r="P700">
            <v>117.73</v>
          </cell>
          <cell r="Q700">
            <v>2400</v>
          </cell>
          <cell r="R700">
            <v>36027.030000000006</v>
          </cell>
        </row>
        <row r="701">
          <cell r="A701">
            <v>2937</v>
          </cell>
          <cell r="B701" t="str">
            <v>CA</v>
          </cell>
          <cell r="C701">
            <v>104200</v>
          </cell>
          <cell r="D701" t="str">
            <v>TAYLOR,JOHN M.</v>
          </cell>
          <cell r="E701">
            <v>36787</v>
          </cell>
          <cell r="G701" t="str">
            <v>A</v>
          </cell>
          <cell r="H701">
            <v>1</v>
          </cell>
          <cell r="K701">
            <v>178839.49</v>
          </cell>
          <cell r="Q701">
            <v>43000</v>
          </cell>
          <cell r="R701">
            <v>221839.49</v>
          </cell>
        </row>
        <row r="702">
          <cell r="A702">
            <v>2982</v>
          </cell>
          <cell r="B702" t="str">
            <v>CA</v>
          </cell>
          <cell r="C702">
            <v>104200</v>
          </cell>
          <cell r="D702" t="str">
            <v>TOLENTINO,JUDY A.</v>
          </cell>
          <cell r="E702">
            <v>36822</v>
          </cell>
          <cell r="G702" t="str">
            <v>A</v>
          </cell>
          <cell r="H702">
            <v>1</v>
          </cell>
          <cell r="K702">
            <v>30190.54</v>
          </cell>
          <cell r="P702">
            <v>582.25</v>
          </cell>
          <cell r="Q702">
            <v>2200</v>
          </cell>
          <cell r="R702">
            <v>32972.79</v>
          </cell>
        </row>
        <row r="703">
          <cell r="A703">
            <v>4350</v>
          </cell>
          <cell r="B703" t="str">
            <v>CA</v>
          </cell>
          <cell r="C703">
            <v>104200</v>
          </cell>
          <cell r="D703" t="str">
            <v>TRZCINSKI,STEVEN A.</v>
          </cell>
          <cell r="E703">
            <v>38677</v>
          </cell>
          <cell r="G703" t="str">
            <v>A</v>
          </cell>
          <cell r="H703">
            <v>1</v>
          </cell>
          <cell r="K703">
            <v>2331.14</v>
          </cell>
          <cell r="P703">
            <v>12.98</v>
          </cell>
          <cell r="R703">
            <v>2344.12</v>
          </cell>
        </row>
        <row r="704">
          <cell r="A704">
            <v>3765</v>
          </cell>
          <cell r="B704" t="str">
            <v>CA</v>
          </cell>
          <cell r="C704">
            <v>104200</v>
          </cell>
          <cell r="D704" t="str">
            <v>VANDERFORD,NATHAN J.</v>
          </cell>
          <cell r="E704">
            <v>38169</v>
          </cell>
          <cell r="G704" t="str">
            <v>A</v>
          </cell>
          <cell r="H704">
            <v>1</v>
          </cell>
          <cell r="K704">
            <v>28952.94</v>
          </cell>
          <cell r="O704">
            <v>170.16</v>
          </cell>
          <cell r="P704">
            <v>1131.3399999999999</v>
          </cell>
          <cell r="Q704">
            <v>2350</v>
          </cell>
          <cell r="R704">
            <v>32604.44</v>
          </cell>
        </row>
        <row r="705">
          <cell r="A705">
            <v>3188</v>
          </cell>
          <cell r="B705" t="str">
            <v>CA</v>
          </cell>
          <cell r="C705">
            <v>104200</v>
          </cell>
          <cell r="D705" t="str">
            <v>VELASCO,DELISSE V</v>
          </cell>
          <cell r="E705">
            <v>36998</v>
          </cell>
          <cell r="G705" t="str">
            <v>A</v>
          </cell>
          <cell r="H705">
            <v>1</v>
          </cell>
          <cell r="K705">
            <v>27907.74</v>
          </cell>
          <cell r="O705">
            <v>672</v>
          </cell>
          <cell r="P705">
            <v>3108</v>
          </cell>
          <cell r="Q705">
            <v>2200</v>
          </cell>
          <cell r="R705">
            <v>33887.740000000005</v>
          </cell>
        </row>
        <row r="706">
          <cell r="A706">
            <v>4060</v>
          </cell>
          <cell r="B706" t="str">
            <v>CA</v>
          </cell>
          <cell r="C706">
            <v>104200</v>
          </cell>
          <cell r="D706" t="str">
            <v>WILSON,JESSE</v>
          </cell>
          <cell r="E706">
            <v>38439</v>
          </cell>
          <cell r="F706">
            <v>38485</v>
          </cell>
          <cell r="G706" t="str">
            <v>T</v>
          </cell>
          <cell r="J706">
            <v>1</v>
          </cell>
          <cell r="K706">
            <v>4496.96</v>
          </cell>
          <cell r="R706">
            <v>4496.96</v>
          </cell>
        </row>
        <row r="707">
          <cell r="A707">
            <v>1018</v>
          </cell>
          <cell r="B707" t="str">
            <v>CA</v>
          </cell>
          <cell r="C707">
            <v>104200</v>
          </cell>
          <cell r="D707" t="str">
            <v>WOLD,KARIN L</v>
          </cell>
          <cell r="E707">
            <v>29948</v>
          </cell>
          <cell r="G707" t="str">
            <v>A</v>
          </cell>
          <cell r="H707">
            <v>1</v>
          </cell>
          <cell r="K707">
            <v>67318.97</v>
          </cell>
          <cell r="Q707">
            <v>5028.82</v>
          </cell>
          <cell r="R707">
            <v>72347.790000000008</v>
          </cell>
        </row>
        <row r="708">
          <cell r="A708">
            <v>4289</v>
          </cell>
          <cell r="B708" t="str">
            <v>CA</v>
          </cell>
          <cell r="C708">
            <v>104400</v>
          </cell>
          <cell r="D708" t="str">
            <v>AHADIAN,DANIEL</v>
          </cell>
          <cell r="E708">
            <v>38614</v>
          </cell>
          <cell r="F708">
            <v>38623</v>
          </cell>
          <cell r="G708" t="str">
            <v>T</v>
          </cell>
          <cell r="J708">
            <v>1</v>
          </cell>
          <cell r="K708">
            <v>510</v>
          </cell>
          <cell r="R708">
            <v>510</v>
          </cell>
        </row>
        <row r="709">
          <cell r="A709">
            <v>4358</v>
          </cell>
          <cell r="B709" t="str">
            <v>CA</v>
          </cell>
          <cell r="C709">
            <v>104400</v>
          </cell>
          <cell r="D709" t="str">
            <v>AN,PHUONG</v>
          </cell>
          <cell r="E709">
            <v>38677</v>
          </cell>
          <cell r="G709" t="str">
            <v>A</v>
          </cell>
          <cell r="H709">
            <v>1</v>
          </cell>
          <cell r="R709">
            <v>0</v>
          </cell>
        </row>
        <row r="710">
          <cell r="A710">
            <v>4261</v>
          </cell>
          <cell r="B710" t="str">
            <v>CA</v>
          </cell>
          <cell r="C710">
            <v>104400</v>
          </cell>
          <cell r="D710" t="str">
            <v>BARRY,KRISTIN J.</v>
          </cell>
          <cell r="E710">
            <v>38596</v>
          </cell>
          <cell r="G710" t="str">
            <v>A</v>
          </cell>
          <cell r="H710">
            <v>1</v>
          </cell>
          <cell r="K710">
            <v>11440.67</v>
          </cell>
          <cell r="P710">
            <v>403.83</v>
          </cell>
          <cell r="Q710">
            <v>2000</v>
          </cell>
          <cell r="R710">
            <v>13844.5</v>
          </cell>
        </row>
        <row r="711">
          <cell r="A711">
            <v>1263</v>
          </cell>
          <cell r="B711" t="str">
            <v>CA</v>
          </cell>
          <cell r="C711">
            <v>104400</v>
          </cell>
          <cell r="D711" t="str">
            <v>BECK-SMITH,LYNDA ANN</v>
          </cell>
          <cell r="E711">
            <v>34659</v>
          </cell>
          <cell r="G711" t="str">
            <v>A</v>
          </cell>
          <cell r="H711">
            <v>1</v>
          </cell>
          <cell r="K711">
            <v>41050.04</v>
          </cell>
          <cell r="O711">
            <v>974.51</v>
          </cell>
          <cell r="P711">
            <v>2338.9699999999998</v>
          </cell>
          <cell r="Q711">
            <v>6500</v>
          </cell>
          <cell r="R711">
            <v>50863.520000000004</v>
          </cell>
        </row>
        <row r="712">
          <cell r="A712">
            <v>4170</v>
          </cell>
          <cell r="B712" t="str">
            <v>CA</v>
          </cell>
          <cell r="C712">
            <v>104400</v>
          </cell>
          <cell r="D712" t="str">
            <v>BERG,JAN R.</v>
          </cell>
          <cell r="E712">
            <v>38530</v>
          </cell>
          <cell r="F712">
            <v>38583</v>
          </cell>
          <cell r="G712" t="str">
            <v>T</v>
          </cell>
          <cell r="J712">
            <v>1</v>
          </cell>
          <cell r="K712">
            <v>1788</v>
          </cell>
          <cell r="R712">
            <v>1788</v>
          </cell>
        </row>
        <row r="713">
          <cell r="A713">
            <v>1927</v>
          </cell>
          <cell r="B713" t="str">
            <v>CA</v>
          </cell>
          <cell r="C713">
            <v>104400</v>
          </cell>
          <cell r="D713" t="str">
            <v>BLACK,STEVEN M</v>
          </cell>
          <cell r="E713">
            <v>36083</v>
          </cell>
          <cell r="G713" t="str">
            <v>A</v>
          </cell>
          <cell r="H713">
            <v>1</v>
          </cell>
          <cell r="K713">
            <v>383333.41</v>
          </cell>
          <cell r="Q713">
            <v>600675.65</v>
          </cell>
          <cell r="R713">
            <v>984009.06</v>
          </cell>
        </row>
        <row r="714">
          <cell r="A714">
            <v>4321</v>
          </cell>
          <cell r="B714" t="str">
            <v>CA</v>
          </cell>
          <cell r="C714">
            <v>104400</v>
          </cell>
          <cell r="D714" t="str">
            <v>CHANG,KARA W.</v>
          </cell>
          <cell r="E714">
            <v>38635</v>
          </cell>
          <cell r="G714" t="str">
            <v>A</v>
          </cell>
          <cell r="H714">
            <v>1</v>
          </cell>
          <cell r="K714">
            <v>1380.96</v>
          </cell>
          <cell r="R714">
            <v>1380.96</v>
          </cell>
        </row>
        <row r="715">
          <cell r="A715">
            <v>4192</v>
          </cell>
          <cell r="B715" t="str">
            <v>CA</v>
          </cell>
          <cell r="C715">
            <v>104400</v>
          </cell>
          <cell r="D715" t="str">
            <v>CHANTHAVONG,VILAYSONE</v>
          </cell>
          <cell r="E715">
            <v>38539</v>
          </cell>
          <cell r="G715" t="str">
            <v>A</v>
          </cell>
          <cell r="H715">
            <v>1</v>
          </cell>
          <cell r="K715">
            <v>5910</v>
          </cell>
          <cell r="P715">
            <v>113.4</v>
          </cell>
          <cell r="R715">
            <v>6023.4</v>
          </cell>
        </row>
        <row r="716">
          <cell r="A716">
            <v>2106</v>
          </cell>
          <cell r="B716" t="str">
            <v>CA</v>
          </cell>
          <cell r="C716">
            <v>104400</v>
          </cell>
          <cell r="D716" t="str">
            <v>CLIFFORD,CRYSTAL M.</v>
          </cell>
          <cell r="E716">
            <v>36360</v>
          </cell>
          <cell r="G716" t="str">
            <v>A</v>
          </cell>
          <cell r="H716">
            <v>1</v>
          </cell>
          <cell r="K716">
            <v>72199.94</v>
          </cell>
          <cell r="Q716">
            <v>11000</v>
          </cell>
          <cell r="R716">
            <v>83199.94</v>
          </cell>
        </row>
        <row r="717">
          <cell r="A717">
            <v>1967</v>
          </cell>
          <cell r="B717" t="str">
            <v>CA</v>
          </cell>
          <cell r="C717">
            <v>104400</v>
          </cell>
          <cell r="D717" t="str">
            <v>COLE,MATTHEW J</v>
          </cell>
          <cell r="E717">
            <v>36185</v>
          </cell>
          <cell r="G717" t="str">
            <v>A</v>
          </cell>
          <cell r="H717">
            <v>1</v>
          </cell>
          <cell r="K717">
            <v>90623.18</v>
          </cell>
          <cell r="Q717">
            <v>19973.47</v>
          </cell>
          <cell r="R717">
            <v>110596.65</v>
          </cell>
        </row>
        <row r="718">
          <cell r="A718">
            <v>4149</v>
          </cell>
          <cell r="B718" t="str">
            <v>CA</v>
          </cell>
          <cell r="C718">
            <v>104400</v>
          </cell>
          <cell r="D718" t="str">
            <v>DAVEY,BRETT</v>
          </cell>
          <cell r="E718">
            <v>38516</v>
          </cell>
          <cell r="G718" t="str">
            <v>A</v>
          </cell>
          <cell r="H718">
            <v>1</v>
          </cell>
          <cell r="K718">
            <v>5790</v>
          </cell>
          <cell r="R718">
            <v>5790</v>
          </cell>
        </row>
        <row r="719">
          <cell r="A719">
            <v>4169</v>
          </cell>
          <cell r="B719" t="str">
            <v>CA</v>
          </cell>
          <cell r="C719">
            <v>104400</v>
          </cell>
          <cell r="D719" t="str">
            <v>DONOGHUE,LAURA M.</v>
          </cell>
          <cell r="E719">
            <v>38530</v>
          </cell>
          <cell r="F719">
            <v>38596</v>
          </cell>
          <cell r="G719" t="str">
            <v>T</v>
          </cell>
          <cell r="J719">
            <v>1</v>
          </cell>
          <cell r="K719">
            <v>1728</v>
          </cell>
          <cell r="R719">
            <v>1728</v>
          </cell>
        </row>
        <row r="720">
          <cell r="A720">
            <v>4166</v>
          </cell>
          <cell r="B720" t="str">
            <v>CA</v>
          </cell>
          <cell r="C720">
            <v>104400</v>
          </cell>
          <cell r="D720" t="str">
            <v>EILMAN,JUSTIN R</v>
          </cell>
          <cell r="E720">
            <v>38523</v>
          </cell>
          <cell r="F720">
            <v>38594</v>
          </cell>
          <cell r="G720" t="str">
            <v>T</v>
          </cell>
          <cell r="J720">
            <v>1</v>
          </cell>
          <cell r="K720">
            <v>3111</v>
          </cell>
          <cell r="R720">
            <v>3111</v>
          </cell>
        </row>
        <row r="721">
          <cell r="A721">
            <v>4064</v>
          </cell>
          <cell r="B721" t="str">
            <v>CA</v>
          </cell>
          <cell r="C721">
            <v>104400</v>
          </cell>
          <cell r="D721" t="str">
            <v>EISCHEID,LANCE J.</v>
          </cell>
          <cell r="E721">
            <v>38439</v>
          </cell>
          <cell r="F721">
            <v>38506</v>
          </cell>
          <cell r="G721" t="str">
            <v>T</v>
          </cell>
          <cell r="J721">
            <v>1</v>
          </cell>
          <cell r="K721">
            <v>2484</v>
          </cell>
          <cell r="P721">
            <v>27</v>
          </cell>
          <cell r="R721">
            <v>2511</v>
          </cell>
        </row>
        <row r="722">
          <cell r="A722">
            <v>4340</v>
          </cell>
          <cell r="B722" t="str">
            <v>CA</v>
          </cell>
          <cell r="C722">
            <v>104400</v>
          </cell>
          <cell r="D722" t="str">
            <v>ESMERO,RENATUS R.</v>
          </cell>
          <cell r="E722">
            <v>38658</v>
          </cell>
          <cell r="G722" t="str">
            <v>A</v>
          </cell>
          <cell r="H722">
            <v>1</v>
          </cell>
          <cell r="K722">
            <v>864</v>
          </cell>
          <cell r="P722">
            <v>168</v>
          </cell>
          <cell r="R722">
            <v>1032</v>
          </cell>
        </row>
        <row r="723">
          <cell r="A723">
            <v>4147</v>
          </cell>
          <cell r="B723" t="str">
            <v>CA</v>
          </cell>
          <cell r="C723">
            <v>104400</v>
          </cell>
          <cell r="D723" t="str">
            <v>GAMBOA,STEPHANIE</v>
          </cell>
          <cell r="E723">
            <v>38518</v>
          </cell>
          <cell r="F723">
            <v>38575</v>
          </cell>
          <cell r="G723" t="str">
            <v>T</v>
          </cell>
          <cell r="J723">
            <v>1</v>
          </cell>
          <cell r="K723">
            <v>2370</v>
          </cell>
          <cell r="R723">
            <v>2370</v>
          </cell>
        </row>
        <row r="724">
          <cell r="A724">
            <v>4287</v>
          </cell>
          <cell r="B724" t="str">
            <v>CA</v>
          </cell>
          <cell r="C724">
            <v>104400</v>
          </cell>
          <cell r="D724" t="str">
            <v>GONZALEZ,ALICIA G</v>
          </cell>
          <cell r="E724">
            <v>38614</v>
          </cell>
          <cell r="G724" t="str">
            <v>A</v>
          </cell>
          <cell r="H724">
            <v>1</v>
          </cell>
          <cell r="K724">
            <v>3858.48</v>
          </cell>
          <cell r="R724">
            <v>3858.48</v>
          </cell>
        </row>
        <row r="725">
          <cell r="A725">
            <v>4359</v>
          </cell>
          <cell r="B725" t="str">
            <v>CA</v>
          </cell>
          <cell r="C725">
            <v>104400</v>
          </cell>
          <cell r="D725" t="str">
            <v>HUANG,ZHUN</v>
          </cell>
          <cell r="E725">
            <v>38678</v>
          </cell>
          <cell r="G725" t="str">
            <v>A</v>
          </cell>
          <cell r="H725">
            <v>1</v>
          </cell>
          <cell r="R725">
            <v>0</v>
          </cell>
        </row>
        <row r="726">
          <cell r="A726">
            <v>4310</v>
          </cell>
          <cell r="B726" t="str">
            <v>CA</v>
          </cell>
          <cell r="C726">
            <v>104400</v>
          </cell>
          <cell r="D726" t="str">
            <v>HUNTINGTON,DEREK T.</v>
          </cell>
          <cell r="E726">
            <v>38628</v>
          </cell>
          <cell r="G726" t="str">
            <v>A</v>
          </cell>
          <cell r="H726">
            <v>1</v>
          </cell>
          <cell r="K726">
            <v>1842</v>
          </cell>
          <cell r="R726">
            <v>1842</v>
          </cell>
        </row>
        <row r="727">
          <cell r="A727">
            <v>1474</v>
          </cell>
          <cell r="B727" t="str">
            <v>CA</v>
          </cell>
          <cell r="C727">
            <v>104400</v>
          </cell>
          <cell r="D727" t="str">
            <v>KAHN,MARCIA L</v>
          </cell>
          <cell r="E727">
            <v>35429</v>
          </cell>
          <cell r="G727" t="str">
            <v>A</v>
          </cell>
          <cell r="H727">
            <v>1</v>
          </cell>
          <cell r="K727">
            <v>40464.65</v>
          </cell>
          <cell r="O727">
            <v>948.96</v>
          </cell>
          <cell r="P727">
            <v>2453.98</v>
          </cell>
          <cell r="Q727">
            <v>10000</v>
          </cell>
          <cell r="R727">
            <v>53867.590000000004</v>
          </cell>
        </row>
        <row r="728">
          <cell r="A728">
            <v>4288</v>
          </cell>
          <cell r="B728" t="str">
            <v>CA</v>
          </cell>
          <cell r="C728">
            <v>104400</v>
          </cell>
          <cell r="D728" t="str">
            <v>KIFLE,NIGISTI</v>
          </cell>
          <cell r="E728">
            <v>38614</v>
          </cell>
          <cell r="G728" t="str">
            <v>A</v>
          </cell>
          <cell r="H728">
            <v>1</v>
          </cell>
          <cell r="K728">
            <v>2402.52</v>
          </cell>
          <cell r="P728">
            <v>213</v>
          </cell>
          <cell r="R728">
            <v>2615.52</v>
          </cell>
        </row>
        <row r="729">
          <cell r="A729">
            <v>4028</v>
          </cell>
          <cell r="B729" t="str">
            <v>CA</v>
          </cell>
          <cell r="C729">
            <v>104400</v>
          </cell>
          <cell r="D729" t="str">
            <v>KUHLE,ERIC W</v>
          </cell>
          <cell r="E729">
            <v>38411</v>
          </cell>
          <cell r="G729" t="str">
            <v>A</v>
          </cell>
          <cell r="H729">
            <v>1</v>
          </cell>
          <cell r="K729">
            <v>11680.08</v>
          </cell>
          <cell r="P729">
            <v>9</v>
          </cell>
          <cell r="R729">
            <v>11689.08</v>
          </cell>
        </row>
        <row r="730">
          <cell r="A730">
            <v>1986</v>
          </cell>
          <cell r="B730" t="str">
            <v>CA</v>
          </cell>
          <cell r="C730">
            <v>104400</v>
          </cell>
          <cell r="D730" t="str">
            <v>LEE,LEON</v>
          </cell>
          <cell r="E730">
            <v>36207</v>
          </cell>
          <cell r="G730" t="str">
            <v>A</v>
          </cell>
          <cell r="H730">
            <v>1</v>
          </cell>
          <cell r="K730">
            <v>215529.09</v>
          </cell>
          <cell r="Q730">
            <v>94844.62</v>
          </cell>
          <cell r="R730">
            <v>310373.70999999996</v>
          </cell>
        </row>
        <row r="731">
          <cell r="A731">
            <v>2444</v>
          </cell>
          <cell r="C731">
            <v>104400</v>
          </cell>
          <cell r="D731" t="str">
            <v>LENLEY,BENJAMIN D</v>
          </cell>
          <cell r="E731">
            <v>38558</v>
          </cell>
          <cell r="F731">
            <v>38557</v>
          </cell>
          <cell r="G731" t="str">
            <v>T</v>
          </cell>
          <cell r="J731">
            <v>1</v>
          </cell>
          <cell r="R731">
            <v>0</v>
          </cell>
        </row>
        <row r="732">
          <cell r="A732">
            <v>4216</v>
          </cell>
          <cell r="B732" t="str">
            <v>CA</v>
          </cell>
          <cell r="C732">
            <v>104400</v>
          </cell>
          <cell r="D732" t="str">
            <v>LIM,CHARLES</v>
          </cell>
          <cell r="E732">
            <v>38565</v>
          </cell>
          <cell r="G732" t="str">
            <v>A</v>
          </cell>
          <cell r="H732">
            <v>1</v>
          </cell>
          <cell r="K732">
            <v>5844</v>
          </cell>
          <cell r="R732">
            <v>5844</v>
          </cell>
        </row>
        <row r="733">
          <cell r="A733">
            <v>4193</v>
          </cell>
          <cell r="B733" t="str">
            <v>CA</v>
          </cell>
          <cell r="C733">
            <v>104400</v>
          </cell>
          <cell r="D733" t="str">
            <v>LIN,ANNIE C</v>
          </cell>
          <cell r="E733">
            <v>38538</v>
          </cell>
          <cell r="G733" t="str">
            <v>A</v>
          </cell>
          <cell r="H733">
            <v>1</v>
          </cell>
          <cell r="K733">
            <v>6601.08</v>
          </cell>
          <cell r="P733">
            <v>25.56</v>
          </cell>
          <cell r="R733">
            <v>6626.64</v>
          </cell>
        </row>
        <row r="734">
          <cell r="A734">
            <v>4161</v>
          </cell>
          <cell r="B734" t="str">
            <v>CA</v>
          </cell>
          <cell r="C734">
            <v>104400</v>
          </cell>
          <cell r="D734" t="str">
            <v>LIN,JACK Y.</v>
          </cell>
          <cell r="E734">
            <v>38523</v>
          </cell>
          <cell r="F734">
            <v>38604</v>
          </cell>
          <cell r="G734" t="str">
            <v>T</v>
          </cell>
          <cell r="J734">
            <v>1</v>
          </cell>
          <cell r="K734">
            <v>4128</v>
          </cell>
          <cell r="P734">
            <v>9</v>
          </cell>
          <cell r="R734">
            <v>4137</v>
          </cell>
        </row>
        <row r="735">
          <cell r="A735">
            <v>4148</v>
          </cell>
          <cell r="B735" t="str">
            <v>CA</v>
          </cell>
          <cell r="C735">
            <v>104400</v>
          </cell>
          <cell r="D735" t="str">
            <v>LU,PEIYI</v>
          </cell>
          <cell r="E735">
            <v>38516</v>
          </cell>
          <cell r="F735">
            <v>38597</v>
          </cell>
          <cell r="G735" t="str">
            <v>T</v>
          </cell>
          <cell r="J735">
            <v>1</v>
          </cell>
          <cell r="K735">
            <v>5658</v>
          </cell>
          <cell r="R735">
            <v>5658</v>
          </cell>
        </row>
        <row r="736">
          <cell r="A736">
            <v>4295</v>
          </cell>
          <cell r="B736" t="str">
            <v>CA</v>
          </cell>
          <cell r="C736">
            <v>104400</v>
          </cell>
          <cell r="D736" t="str">
            <v>MALLIK,ADHIRAJ</v>
          </cell>
          <cell r="E736">
            <v>38621</v>
          </cell>
          <cell r="G736" t="str">
            <v>A</v>
          </cell>
          <cell r="H736">
            <v>1</v>
          </cell>
          <cell r="K736">
            <v>1710.96</v>
          </cell>
          <cell r="R736">
            <v>1710.96</v>
          </cell>
        </row>
        <row r="737">
          <cell r="A737">
            <v>3657</v>
          </cell>
          <cell r="B737" t="str">
            <v>CA</v>
          </cell>
          <cell r="C737">
            <v>104400</v>
          </cell>
          <cell r="D737" t="str">
            <v>MIKAMI,ALYSON S</v>
          </cell>
          <cell r="E737">
            <v>38035</v>
          </cell>
          <cell r="F737">
            <v>38590</v>
          </cell>
          <cell r="G737" t="str">
            <v>T</v>
          </cell>
          <cell r="J737">
            <v>1</v>
          </cell>
          <cell r="K737">
            <v>5625</v>
          </cell>
          <cell r="R737">
            <v>5625</v>
          </cell>
        </row>
        <row r="738">
          <cell r="A738">
            <v>3723</v>
          </cell>
          <cell r="B738" t="str">
            <v>CA</v>
          </cell>
          <cell r="C738">
            <v>104400</v>
          </cell>
          <cell r="D738" t="str">
            <v>MILLER,SCOTT R.</v>
          </cell>
          <cell r="E738">
            <v>38509</v>
          </cell>
          <cell r="F738">
            <v>38576</v>
          </cell>
          <cell r="G738" t="str">
            <v>T</v>
          </cell>
          <cell r="J738">
            <v>1</v>
          </cell>
          <cell r="K738">
            <v>4416</v>
          </cell>
          <cell r="P738">
            <v>549</v>
          </cell>
          <cell r="R738">
            <v>4965</v>
          </cell>
        </row>
        <row r="739">
          <cell r="A739">
            <v>4041</v>
          </cell>
          <cell r="B739" t="str">
            <v>CA</v>
          </cell>
          <cell r="C739">
            <v>104400</v>
          </cell>
          <cell r="D739" t="str">
            <v>MORDO,ADI</v>
          </cell>
          <cell r="E739">
            <v>38425</v>
          </cell>
          <cell r="F739">
            <v>38519</v>
          </cell>
          <cell r="G739" t="str">
            <v>T</v>
          </cell>
          <cell r="J739">
            <v>1</v>
          </cell>
          <cell r="K739">
            <v>4854</v>
          </cell>
          <cell r="R739">
            <v>4854</v>
          </cell>
        </row>
        <row r="740">
          <cell r="A740">
            <v>4280</v>
          </cell>
          <cell r="B740" t="str">
            <v>CA</v>
          </cell>
          <cell r="C740">
            <v>104400</v>
          </cell>
          <cell r="D740" t="str">
            <v>NASIF,TOREY L.</v>
          </cell>
          <cell r="E740">
            <v>38607</v>
          </cell>
          <cell r="F740">
            <v>38695</v>
          </cell>
          <cell r="G740" t="str">
            <v>T</v>
          </cell>
          <cell r="J740">
            <v>1</v>
          </cell>
          <cell r="K740">
            <v>6303.5</v>
          </cell>
          <cell r="P740">
            <v>173.25</v>
          </cell>
          <cell r="R740">
            <v>6476.75</v>
          </cell>
        </row>
        <row r="741">
          <cell r="A741">
            <v>4162</v>
          </cell>
          <cell r="B741" t="str">
            <v>CA</v>
          </cell>
          <cell r="C741">
            <v>104400</v>
          </cell>
          <cell r="D741" t="str">
            <v>NGO,ANH B</v>
          </cell>
          <cell r="E741">
            <v>38523</v>
          </cell>
          <cell r="G741" t="str">
            <v>A</v>
          </cell>
          <cell r="H741">
            <v>1</v>
          </cell>
          <cell r="K741">
            <v>6018</v>
          </cell>
          <cell r="R741">
            <v>6018</v>
          </cell>
        </row>
        <row r="742">
          <cell r="A742">
            <v>4146</v>
          </cell>
          <cell r="B742" t="str">
            <v>CA</v>
          </cell>
          <cell r="C742">
            <v>104400</v>
          </cell>
          <cell r="D742" t="str">
            <v>NGUYEN,DON Q.</v>
          </cell>
          <cell r="E742">
            <v>38516</v>
          </cell>
          <cell r="F742">
            <v>38530</v>
          </cell>
          <cell r="G742" t="str">
            <v>T</v>
          </cell>
          <cell r="J742">
            <v>1</v>
          </cell>
          <cell r="K742">
            <v>792</v>
          </cell>
          <cell r="R742">
            <v>792</v>
          </cell>
        </row>
        <row r="743">
          <cell r="A743">
            <v>4343</v>
          </cell>
          <cell r="B743" t="str">
            <v>CA</v>
          </cell>
          <cell r="C743">
            <v>104400</v>
          </cell>
          <cell r="D743" t="str">
            <v>O'SHAUGHNESSY,RYAN B.</v>
          </cell>
          <cell r="E743">
            <v>38663</v>
          </cell>
          <cell r="G743" t="str">
            <v>A</v>
          </cell>
          <cell r="H743">
            <v>1</v>
          </cell>
          <cell r="K743">
            <v>762</v>
          </cell>
          <cell r="R743">
            <v>762</v>
          </cell>
        </row>
        <row r="744">
          <cell r="A744">
            <v>4312</v>
          </cell>
          <cell r="B744" t="str">
            <v>CA</v>
          </cell>
          <cell r="C744">
            <v>104400</v>
          </cell>
          <cell r="D744" t="str">
            <v>PASTERNAK,YELENA</v>
          </cell>
          <cell r="E744">
            <v>38628</v>
          </cell>
          <cell r="G744" t="str">
            <v>A</v>
          </cell>
          <cell r="H744">
            <v>1</v>
          </cell>
          <cell r="K744">
            <v>2349</v>
          </cell>
          <cell r="R744">
            <v>2349</v>
          </cell>
        </row>
        <row r="745">
          <cell r="A745">
            <v>4164</v>
          </cell>
          <cell r="B745" t="str">
            <v>CA</v>
          </cell>
          <cell r="C745">
            <v>104400</v>
          </cell>
          <cell r="D745" t="str">
            <v>PATEL,KEYUR</v>
          </cell>
          <cell r="E745">
            <v>38523</v>
          </cell>
          <cell r="F745">
            <v>38576</v>
          </cell>
          <cell r="G745" t="str">
            <v>T</v>
          </cell>
          <cell r="J745">
            <v>1</v>
          </cell>
          <cell r="K745">
            <v>2417.04</v>
          </cell>
          <cell r="R745">
            <v>2417.04</v>
          </cell>
        </row>
        <row r="746">
          <cell r="A746">
            <v>4348</v>
          </cell>
          <cell r="B746" t="str">
            <v>CA</v>
          </cell>
          <cell r="C746">
            <v>104400</v>
          </cell>
          <cell r="D746" t="str">
            <v>PHAN,KATHERINE A</v>
          </cell>
          <cell r="E746">
            <v>38663</v>
          </cell>
          <cell r="G746" t="str">
            <v>A</v>
          </cell>
          <cell r="H746">
            <v>1</v>
          </cell>
          <cell r="K746">
            <v>552</v>
          </cell>
          <cell r="R746">
            <v>552</v>
          </cell>
        </row>
        <row r="747">
          <cell r="A747">
            <v>4281</v>
          </cell>
          <cell r="B747" t="str">
            <v>CA</v>
          </cell>
          <cell r="C747">
            <v>104400</v>
          </cell>
          <cell r="D747" t="str">
            <v>RANI,REENA</v>
          </cell>
          <cell r="E747">
            <v>38607</v>
          </cell>
          <cell r="G747" t="str">
            <v>A</v>
          </cell>
          <cell r="H747">
            <v>1</v>
          </cell>
          <cell r="K747">
            <v>4665</v>
          </cell>
          <cell r="R747">
            <v>4665</v>
          </cell>
        </row>
        <row r="748">
          <cell r="A748">
            <v>3215</v>
          </cell>
          <cell r="B748" t="str">
            <v>CA</v>
          </cell>
          <cell r="C748">
            <v>104400</v>
          </cell>
          <cell r="D748" t="str">
            <v>RIPLEY,ERIC P.</v>
          </cell>
          <cell r="E748">
            <v>38621</v>
          </cell>
          <cell r="G748" t="str">
            <v>A</v>
          </cell>
          <cell r="H748">
            <v>1</v>
          </cell>
          <cell r="K748">
            <v>2808</v>
          </cell>
          <cell r="R748">
            <v>2808</v>
          </cell>
        </row>
        <row r="749">
          <cell r="A749">
            <v>4168</v>
          </cell>
          <cell r="B749" t="str">
            <v>CA</v>
          </cell>
          <cell r="C749">
            <v>104400</v>
          </cell>
          <cell r="D749" t="str">
            <v>ROH,SAM W.</v>
          </cell>
          <cell r="E749">
            <v>38530</v>
          </cell>
          <cell r="F749">
            <v>38602</v>
          </cell>
          <cell r="G749" t="str">
            <v>T</v>
          </cell>
          <cell r="J749">
            <v>1</v>
          </cell>
          <cell r="K749">
            <v>2364</v>
          </cell>
          <cell r="R749">
            <v>2364</v>
          </cell>
        </row>
        <row r="750">
          <cell r="A750">
            <v>3573</v>
          </cell>
          <cell r="B750" t="str">
            <v>CA</v>
          </cell>
          <cell r="C750">
            <v>104400</v>
          </cell>
          <cell r="D750" t="str">
            <v>SCHAEFER,MELISSA A</v>
          </cell>
          <cell r="E750">
            <v>37872</v>
          </cell>
          <cell r="G750" t="str">
            <v>A</v>
          </cell>
          <cell r="H750">
            <v>1</v>
          </cell>
          <cell r="K750">
            <v>34343.03</v>
          </cell>
          <cell r="O750">
            <v>100.8</v>
          </cell>
          <cell r="P750">
            <v>1938.56</v>
          </cell>
          <cell r="Q750">
            <v>9700</v>
          </cell>
          <cell r="R750">
            <v>46082.39</v>
          </cell>
        </row>
        <row r="751">
          <cell r="A751">
            <v>4073</v>
          </cell>
          <cell r="B751" t="str">
            <v>CA</v>
          </cell>
          <cell r="C751">
            <v>104400</v>
          </cell>
          <cell r="D751" t="str">
            <v>SHILEY,ALLISON B.</v>
          </cell>
          <cell r="E751">
            <v>38447</v>
          </cell>
          <cell r="G751" t="str">
            <v>A</v>
          </cell>
          <cell r="H751">
            <v>1</v>
          </cell>
          <cell r="K751">
            <v>8565</v>
          </cell>
          <cell r="P751">
            <v>14.4</v>
          </cell>
          <cell r="R751">
            <v>8579.4</v>
          </cell>
        </row>
        <row r="752">
          <cell r="A752">
            <v>4294</v>
          </cell>
          <cell r="B752" t="str">
            <v>CA</v>
          </cell>
          <cell r="C752">
            <v>104400</v>
          </cell>
          <cell r="D752" t="str">
            <v>SIU,VINCENT Y.</v>
          </cell>
          <cell r="E752">
            <v>38615</v>
          </cell>
          <cell r="G752" t="str">
            <v>A</v>
          </cell>
          <cell r="H752">
            <v>1</v>
          </cell>
          <cell r="K752">
            <v>1650</v>
          </cell>
          <cell r="R752">
            <v>1650</v>
          </cell>
        </row>
        <row r="753">
          <cell r="A753">
            <v>3442</v>
          </cell>
          <cell r="B753" t="str">
            <v>CA</v>
          </cell>
          <cell r="C753">
            <v>104400</v>
          </cell>
          <cell r="D753" t="str">
            <v>STUMME,MARY ELIZABETH</v>
          </cell>
          <cell r="E753">
            <v>37561</v>
          </cell>
          <cell r="G753" t="str">
            <v>A</v>
          </cell>
          <cell r="H753">
            <v>1</v>
          </cell>
          <cell r="K753">
            <v>95996.25</v>
          </cell>
          <cell r="Q753">
            <v>24500</v>
          </cell>
          <cell r="R753">
            <v>120496.25</v>
          </cell>
        </row>
        <row r="754">
          <cell r="A754">
            <v>4213</v>
          </cell>
          <cell r="B754" t="str">
            <v>CA</v>
          </cell>
          <cell r="C754">
            <v>104400</v>
          </cell>
          <cell r="D754" t="str">
            <v>TADOKORO,KRISTEN K</v>
          </cell>
          <cell r="E754">
            <v>38559</v>
          </cell>
          <cell r="G754" t="str">
            <v>A</v>
          </cell>
          <cell r="H754">
            <v>1</v>
          </cell>
          <cell r="K754">
            <v>5917.5</v>
          </cell>
          <cell r="R754">
            <v>5917.5</v>
          </cell>
        </row>
        <row r="755">
          <cell r="A755">
            <v>4194</v>
          </cell>
          <cell r="B755" t="str">
            <v>CA</v>
          </cell>
          <cell r="C755">
            <v>104400</v>
          </cell>
          <cell r="D755" t="str">
            <v>TAM,DEREK R.</v>
          </cell>
          <cell r="E755">
            <v>38538</v>
          </cell>
          <cell r="F755">
            <v>38595</v>
          </cell>
          <cell r="G755" t="str">
            <v>T</v>
          </cell>
          <cell r="J755">
            <v>1</v>
          </cell>
          <cell r="K755">
            <v>2346</v>
          </cell>
          <cell r="R755">
            <v>2346</v>
          </cell>
        </row>
        <row r="756">
          <cell r="A756">
            <v>1962</v>
          </cell>
          <cell r="B756" t="str">
            <v>CA</v>
          </cell>
          <cell r="C756">
            <v>104400</v>
          </cell>
          <cell r="D756" t="str">
            <v>TODD,CINDA M</v>
          </cell>
          <cell r="E756">
            <v>36171</v>
          </cell>
          <cell r="G756" t="str">
            <v>A</v>
          </cell>
          <cell r="H756">
            <v>1</v>
          </cell>
          <cell r="K756">
            <v>72954.720000000001</v>
          </cell>
          <cell r="Q756">
            <v>12500</v>
          </cell>
          <cell r="R756">
            <v>85454.720000000001</v>
          </cell>
        </row>
        <row r="757">
          <cell r="A757">
            <v>2385</v>
          </cell>
          <cell r="B757" t="str">
            <v>CA</v>
          </cell>
          <cell r="C757">
            <v>104400</v>
          </cell>
          <cell r="D757" t="str">
            <v>WALCHER,WILLIAM  E.</v>
          </cell>
          <cell r="E757">
            <v>36676</v>
          </cell>
          <cell r="G757" t="str">
            <v>A</v>
          </cell>
          <cell r="H757">
            <v>1</v>
          </cell>
          <cell r="K757">
            <v>126868.92</v>
          </cell>
          <cell r="Q757">
            <v>49366.74</v>
          </cell>
          <cell r="R757">
            <v>176235.66</v>
          </cell>
        </row>
        <row r="758">
          <cell r="A758">
            <v>4036</v>
          </cell>
          <cell r="B758" t="str">
            <v>CA</v>
          </cell>
          <cell r="C758">
            <v>104400</v>
          </cell>
          <cell r="D758" t="str">
            <v>WEAVER,DANIEL D.</v>
          </cell>
          <cell r="E758">
            <v>38418</v>
          </cell>
          <cell r="F758">
            <v>38576</v>
          </cell>
          <cell r="G758" t="str">
            <v>T</v>
          </cell>
          <cell r="J758">
            <v>1</v>
          </cell>
          <cell r="K758">
            <v>4020</v>
          </cell>
          <cell r="R758">
            <v>4020</v>
          </cell>
        </row>
        <row r="759">
          <cell r="A759">
            <v>3427</v>
          </cell>
          <cell r="B759" t="str">
            <v>CA</v>
          </cell>
          <cell r="C759">
            <v>104400</v>
          </cell>
          <cell r="D759" t="str">
            <v>WONG,AMY L</v>
          </cell>
          <cell r="E759">
            <v>37530</v>
          </cell>
          <cell r="G759" t="str">
            <v>A</v>
          </cell>
          <cell r="H759">
            <v>1</v>
          </cell>
          <cell r="K759">
            <v>200746.99</v>
          </cell>
          <cell r="Q759">
            <v>89000</v>
          </cell>
          <cell r="R759">
            <v>289746.99</v>
          </cell>
        </row>
        <row r="760">
          <cell r="A760">
            <v>4012</v>
          </cell>
          <cell r="B760" t="str">
            <v>CA</v>
          </cell>
          <cell r="C760">
            <v>104400</v>
          </cell>
          <cell r="D760" t="str">
            <v>WOODHOUSE,DONA D.</v>
          </cell>
          <cell r="E760">
            <v>38397</v>
          </cell>
          <cell r="F760">
            <v>38582</v>
          </cell>
          <cell r="G760" t="str">
            <v>T</v>
          </cell>
          <cell r="J760">
            <v>1</v>
          </cell>
          <cell r="K760">
            <v>5907.12</v>
          </cell>
          <cell r="R760">
            <v>5907.12</v>
          </cell>
        </row>
        <row r="761">
          <cell r="A761">
            <v>4038</v>
          </cell>
          <cell r="B761" t="str">
            <v>CA</v>
          </cell>
          <cell r="C761">
            <v>104400</v>
          </cell>
          <cell r="D761" t="str">
            <v>YOUNG,KRYSTAL</v>
          </cell>
          <cell r="E761">
            <v>38419</v>
          </cell>
          <cell r="F761">
            <v>38673</v>
          </cell>
          <cell r="G761" t="str">
            <v>T</v>
          </cell>
          <cell r="J761">
            <v>1</v>
          </cell>
          <cell r="K761">
            <v>7191</v>
          </cell>
          <cell r="P761">
            <v>18</v>
          </cell>
          <cell r="R761">
            <v>7209</v>
          </cell>
        </row>
        <row r="762">
          <cell r="A762">
            <v>4349</v>
          </cell>
          <cell r="B762" t="str">
            <v>CA</v>
          </cell>
          <cell r="C762">
            <v>104400</v>
          </cell>
          <cell r="D762" t="str">
            <v>ZHU,LAWRENCE</v>
          </cell>
          <cell r="E762">
            <v>38664</v>
          </cell>
          <cell r="G762" t="str">
            <v>A</v>
          </cell>
          <cell r="H762">
            <v>1</v>
          </cell>
          <cell r="K762">
            <v>486</v>
          </cell>
          <cell r="R762">
            <v>486</v>
          </cell>
        </row>
        <row r="763">
          <cell r="A763">
            <v>3064</v>
          </cell>
          <cell r="B763" t="str">
            <v>CA</v>
          </cell>
          <cell r="C763">
            <v>104500</v>
          </cell>
          <cell r="D763" t="str">
            <v>ALONZO,ARLYNN</v>
          </cell>
          <cell r="E763">
            <v>36878</v>
          </cell>
          <cell r="F763">
            <v>38544</v>
          </cell>
          <cell r="G763" t="str">
            <v>T</v>
          </cell>
          <cell r="J763">
            <v>1</v>
          </cell>
          <cell r="K763">
            <v>14655.84</v>
          </cell>
          <cell r="N763">
            <v>589.85</v>
          </cell>
          <cell r="P763">
            <v>207.08</v>
          </cell>
          <cell r="Q763">
            <v>600</v>
          </cell>
          <cell r="R763">
            <v>16052.77</v>
          </cell>
        </row>
        <row r="764">
          <cell r="A764">
            <v>3889</v>
          </cell>
          <cell r="B764" t="str">
            <v>CA</v>
          </cell>
          <cell r="C764">
            <v>104500</v>
          </cell>
          <cell r="D764" t="str">
            <v>BETITA,JOYLEEN V.</v>
          </cell>
          <cell r="E764">
            <v>38271</v>
          </cell>
          <cell r="G764" t="str">
            <v>A</v>
          </cell>
          <cell r="H764">
            <v>1</v>
          </cell>
          <cell r="K764">
            <v>25706.33</v>
          </cell>
          <cell r="P764">
            <v>2003.49</v>
          </cell>
          <cell r="Q764">
            <v>2000</v>
          </cell>
          <cell r="R764">
            <v>29709.820000000003</v>
          </cell>
        </row>
        <row r="765">
          <cell r="A765">
            <v>3715</v>
          </cell>
          <cell r="B765" t="str">
            <v>CA</v>
          </cell>
          <cell r="C765">
            <v>104500</v>
          </cell>
          <cell r="D765" t="str">
            <v>BILYEU,ESTHER J.</v>
          </cell>
          <cell r="E765">
            <v>38124</v>
          </cell>
          <cell r="G765" t="str">
            <v>A</v>
          </cell>
          <cell r="H765">
            <v>1</v>
          </cell>
          <cell r="K765">
            <v>26026.09</v>
          </cell>
          <cell r="O765">
            <v>127.5</v>
          </cell>
          <cell r="P765">
            <v>1999.36</v>
          </cell>
          <cell r="Q765">
            <v>2000</v>
          </cell>
          <cell r="R765">
            <v>30152.95</v>
          </cell>
        </row>
        <row r="766">
          <cell r="A766">
            <v>3338</v>
          </cell>
          <cell r="B766" t="str">
            <v>CA</v>
          </cell>
          <cell r="C766">
            <v>104500</v>
          </cell>
          <cell r="D766" t="str">
            <v>BRULEE,TIFFANY D.</v>
          </cell>
          <cell r="E766">
            <v>37347</v>
          </cell>
          <cell r="G766" t="str">
            <v>A</v>
          </cell>
          <cell r="H766">
            <v>1</v>
          </cell>
          <cell r="K766">
            <v>24651.88</v>
          </cell>
          <cell r="O766">
            <v>9.26</v>
          </cell>
          <cell r="P766">
            <v>1415.78</v>
          </cell>
          <cell r="Q766">
            <v>1250</v>
          </cell>
          <cell r="R766">
            <v>27326.92</v>
          </cell>
        </row>
        <row r="767">
          <cell r="A767">
            <v>3166</v>
          </cell>
          <cell r="B767" t="str">
            <v>CA</v>
          </cell>
          <cell r="C767">
            <v>104500</v>
          </cell>
          <cell r="D767" t="str">
            <v>DAVISON,DELOIS D.</v>
          </cell>
          <cell r="E767">
            <v>36948</v>
          </cell>
          <cell r="G767" t="str">
            <v>A</v>
          </cell>
          <cell r="H767">
            <v>1</v>
          </cell>
          <cell r="K767">
            <v>26574.9</v>
          </cell>
          <cell r="P767">
            <v>1208.4100000000001</v>
          </cell>
          <cell r="Q767">
            <v>1700</v>
          </cell>
          <cell r="R767">
            <v>29483.31</v>
          </cell>
        </row>
        <row r="768">
          <cell r="A768">
            <v>3611</v>
          </cell>
          <cell r="B768" t="str">
            <v>CA</v>
          </cell>
          <cell r="C768">
            <v>104500</v>
          </cell>
          <cell r="D768" t="str">
            <v>DEWBERRY,COLIN L</v>
          </cell>
          <cell r="E768">
            <v>37949</v>
          </cell>
          <cell r="G768" t="str">
            <v>A</v>
          </cell>
          <cell r="H768">
            <v>1</v>
          </cell>
          <cell r="K768">
            <v>26101.32</v>
          </cell>
          <cell r="O768">
            <v>19.7</v>
          </cell>
          <cell r="P768">
            <v>1657.69</v>
          </cell>
          <cell r="Q768">
            <v>1250</v>
          </cell>
          <cell r="R768">
            <v>29028.71</v>
          </cell>
        </row>
        <row r="769">
          <cell r="A769">
            <v>1882</v>
          </cell>
          <cell r="B769" t="str">
            <v>CA</v>
          </cell>
          <cell r="C769">
            <v>104500</v>
          </cell>
          <cell r="D769" t="str">
            <v>DITTBENNER,IRENE</v>
          </cell>
          <cell r="E769">
            <v>35975</v>
          </cell>
          <cell r="F769">
            <v>38649</v>
          </cell>
          <cell r="G769" t="str">
            <v>T</v>
          </cell>
          <cell r="J769">
            <v>1</v>
          </cell>
          <cell r="K769">
            <v>20468.79</v>
          </cell>
          <cell r="N769">
            <v>607.82000000000005</v>
          </cell>
          <cell r="O769">
            <v>11.85</v>
          </cell>
          <cell r="P769">
            <v>1031.6199999999999</v>
          </cell>
          <cell r="Q769">
            <v>1000</v>
          </cell>
          <cell r="R769">
            <v>23120.079999999998</v>
          </cell>
        </row>
        <row r="770">
          <cell r="A770">
            <v>4100</v>
          </cell>
          <cell r="B770" t="str">
            <v>CA</v>
          </cell>
          <cell r="C770">
            <v>104500</v>
          </cell>
          <cell r="D770" t="str">
            <v>FERLIN,LAURA MARIE</v>
          </cell>
          <cell r="E770">
            <v>38471</v>
          </cell>
          <cell r="G770" t="str">
            <v>A</v>
          </cell>
          <cell r="H770">
            <v>1</v>
          </cell>
          <cell r="K770">
            <v>17226.75</v>
          </cell>
          <cell r="P770">
            <v>3265.34</v>
          </cell>
          <cell r="Q770">
            <v>600</v>
          </cell>
          <cell r="R770">
            <v>21092.09</v>
          </cell>
        </row>
        <row r="771">
          <cell r="A771">
            <v>1516</v>
          </cell>
          <cell r="B771" t="str">
            <v>CA</v>
          </cell>
          <cell r="C771">
            <v>104500</v>
          </cell>
          <cell r="D771" t="str">
            <v>GARCIA,MARIA STELLA</v>
          </cell>
          <cell r="E771">
            <v>35555</v>
          </cell>
          <cell r="G771" t="str">
            <v>A</v>
          </cell>
          <cell r="H771">
            <v>1</v>
          </cell>
          <cell r="K771">
            <v>30192.06</v>
          </cell>
          <cell r="P771">
            <v>4407.4399999999996</v>
          </cell>
          <cell r="Q771">
            <v>2000</v>
          </cell>
          <cell r="R771">
            <v>36599.5</v>
          </cell>
        </row>
        <row r="772">
          <cell r="A772">
            <v>1616</v>
          </cell>
          <cell r="B772" t="str">
            <v>CA</v>
          </cell>
          <cell r="C772">
            <v>104500</v>
          </cell>
          <cell r="D772" t="str">
            <v>GARCIA,MARIANA</v>
          </cell>
          <cell r="E772">
            <v>35779</v>
          </cell>
          <cell r="F772">
            <v>38569</v>
          </cell>
          <cell r="G772" t="str">
            <v>T</v>
          </cell>
          <cell r="J772">
            <v>1</v>
          </cell>
          <cell r="K772">
            <v>19778.3</v>
          </cell>
          <cell r="N772">
            <v>111.09</v>
          </cell>
          <cell r="O772">
            <v>504.96</v>
          </cell>
          <cell r="P772">
            <v>1236.79</v>
          </cell>
          <cell r="Q772">
            <v>1350</v>
          </cell>
          <cell r="R772">
            <v>22981.14</v>
          </cell>
        </row>
        <row r="773">
          <cell r="A773">
            <v>3184</v>
          </cell>
          <cell r="B773" t="str">
            <v>CA</v>
          </cell>
          <cell r="C773">
            <v>104500</v>
          </cell>
          <cell r="D773" t="str">
            <v>HARRIS,TONI F.</v>
          </cell>
          <cell r="E773">
            <v>36990</v>
          </cell>
          <cell r="G773" t="str">
            <v>A</v>
          </cell>
          <cell r="H773">
            <v>1</v>
          </cell>
          <cell r="K773">
            <v>26145.27</v>
          </cell>
          <cell r="P773">
            <v>563.47</v>
          </cell>
          <cell r="Q773">
            <v>2000</v>
          </cell>
          <cell r="R773">
            <v>28708.74</v>
          </cell>
        </row>
        <row r="774">
          <cell r="A774">
            <v>2403</v>
          </cell>
          <cell r="B774" t="str">
            <v>CA</v>
          </cell>
          <cell r="C774">
            <v>104500</v>
          </cell>
          <cell r="D774" t="str">
            <v>HERNANDEZ,ANA ELIZABETH</v>
          </cell>
          <cell r="E774">
            <v>36689</v>
          </cell>
          <cell r="G774" t="str">
            <v>A</v>
          </cell>
          <cell r="H774">
            <v>1</v>
          </cell>
          <cell r="K774">
            <v>27866.93</v>
          </cell>
          <cell r="P774">
            <v>1496.63</v>
          </cell>
          <cell r="Q774">
            <v>2000</v>
          </cell>
          <cell r="R774">
            <v>31363.56</v>
          </cell>
        </row>
        <row r="775">
          <cell r="A775">
            <v>1540</v>
          </cell>
          <cell r="B775" t="str">
            <v>CA</v>
          </cell>
          <cell r="C775">
            <v>104500</v>
          </cell>
          <cell r="D775" t="str">
            <v>JACKSON,STEPHANIE R</v>
          </cell>
          <cell r="E775">
            <v>35618</v>
          </cell>
          <cell r="G775" t="str">
            <v>A</v>
          </cell>
          <cell r="H775">
            <v>1</v>
          </cell>
          <cell r="K775">
            <v>43858.239999999998</v>
          </cell>
          <cell r="O775">
            <v>1056.08</v>
          </cell>
          <cell r="Q775">
            <v>7000</v>
          </cell>
          <cell r="R775">
            <v>51914.32</v>
          </cell>
        </row>
        <row r="776">
          <cell r="A776">
            <v>2250</v>
          </cell>
          <cell r="B776" t="str">
            <v>CA</v>
          </cell>
          <cell r="C776">
            <v>104500</v>
          </cell>
          <cell r="D776" t="str">
            <v>KIERNAN,MARIA I.</v>
          </cell>
          <cell r="E776">
            <v>36557</v>
          </cell>
          <cell r="F776">
            <v>38569</v>
          </cell>
          <cell r="G776" t="str">
            <v>T</v>
          </cell>
          <cell r="J776">
            <v>1</v>
          </cell>
          <cell r="K776">
            <v>29999.08</v>
          </cell>
          <cell r="N776">
            <v>601.6</v>
          </cell>
          <cell r="Q776">
            <v>3300</v>
          </cell>
          <cell r="R776">
            <v>33900.68</v>
          </cell>
        </row>
        <row r="777">
          <cell r="A777">
            <v>2148</v>
          </cell>
          <cell r="B777" t="str">
            <v>CA</v>
          </cell>
          <cell r="C777">
            <v>104500</v>
          </cell>
          <cell r="D777" t="str">
            <v>LAMSEN,JOSEPH R.</v>
          </cell>
          <cell r="E777">
            <v>36412</v>
          </cell>
          <cell r="G777" t="str">
            <v>A</v>
          </cell>
          <cell r="H777">
            <v>1</v>
          </cell>
          <cell r="K777">
            <v>27271.5</v>
          </cell>
          <cell r="P777">
            <v>4091.82</v>
          </cell>
          <cell r="Q777">
            <v>1800</v>
          </cell>
          <cell r="R777">
            <v>33163.32</v>
          </cell>
        </row>
        <row r="778">
          <cell r="A778">
            <v>4279</v>
          </cell>
          <cell r="B778" t="str">
            <v>CA</v>
          </cell>
          <cell r="C778">
            <v>104500</v>
          </cell>
          <cell r="D778" t="str">
            <v>LANK,STEPHEN J.</v>
          </cell>
          <cell r="E778">
            <v>38607</v>
          </cell>
          <cell r="G778" t="str">
            <v>A</v>
          </cell>
          <cell r="H778">
            <v>1</v>
          </cell>
          <cell r="K778">
            <v>29192.14</v>
          </cell>
          <cell r="Q778">
            <v>8500</v>
          </cell>
          <cell r="R778">
            <v>37692.14</v>
          </cell>
        </row>
        <row r="779">
          <cell r="A779">
            <v>3855</v>
          </cell>
          <cell r="B779" t="str">
            <v>CA</v>
          </cell>
          <cell r="C779">
            <v>104500</v>
          </cell>
          <cell r="D779" t="str">
            <v>LEUNG,CALVIN K.</v>
          </cell>
          <cell r="E779">
            <v>38231</v>
          </cell>
          <cell r="F779">
            <v>38548</v>
          </cell>
          <cell r="G779" t="str">
            <v>T</v>
          </cell>
          <cell r="J779">
            <v>1</v>
          </cell>
          <cell r="K779">
            <v>14685.36</v>
          </cell>
          <cell r="N779">
            <v>653.17999999999995</v>
          </cell>
          <cell r="P779">
            <v>2516.29</v>
          </cell>
          <cell r="Q779">
            <v>1000</v>
          </cell>
          <cell r="R779">
            <v>18854.830000000002</v>
          </cell>
        </row>
        <row r="780">
          <cell r="A780">
            <v>2102</v>
          </cell>
          <cell r="B780" t="str">
            <v>CA</v>
          </cell>
          <cell r="C780">
            <v>104500</v>
          </cell>
          <cell r="D780" t="str">
            <v>LORUSSO,LYNN M</v>
          </cell>
          <cell r="E780">
            <v>36341</v>
          </cell>
          <cell r="F780">
            <v>38492</v>
          </cell>
          <cell r="G780" t="str">
            <v>T</v>
          </cell>
          <cell r="J780">
            <v>1</v>
          </cell>
          <cell r="K780">
            <v>44587.3</v>
          </cell>
          <cell r="N780">
            <v>3836.89</v>
          </cell>
          <cell r="R780">
            <v>48424.19</v>
          </cell>
        </row>
        <row r="781">
          <cell r="A781">
            <v>4050</v>
          </cell>
          <cell r="B781" t="str">
            <v>CA</v>
          </cell>
          <cell r="C781">
            <v>104500</v>
          </cell>
          <cell r="D781" t="str">
            <v>MANGIAPANE,LEONARDO</v>
          </cell>
          <cell r="E781">
            <v>38432</v>
          </cell>
          <cell r="G781" t="str">
            <v>A</v>
          </cell>
          <cell r="H781">
            <v>1</v>
          </cell>
          <cell r="K781">
            <v>19986.07</v>
          </cell>
          <cell r="P781">
            <v>2179.13</v>
          </cell>
          <cell r="Q781">
            <v>1450</v>
          </cell>
          <cell r="R781">
            <v>23615.200000000001</v>
          </cell>
        </row>
        <row r="782">
          <cell r="A782">
            <v>4121</v>
          </cell>
          <cell r="C782">
            <v>104500</v>
          </cell>
          <cell r="D782" t="str">
            <v>MARGUGLIO,CARRIE</v>
          </cell>
          <cell r="E782">
            <v>38492</v>
          </cell>
          <cell r="F782">
            <v>38493</v>
          </cell>
          <cell r="G782" t="str">
            <v>T</v>
          </cell>
          <cell r="J782">
            <v>1</v>
          </cell>
          <cell r="K782">
            <v>153.91999999999999</v>
          </cell>
          <cell r="R782">
            <v>153.91999999999999</v>
          </cell>
        </row>
        <row r="783">
          <cell r="A783">
            <v>3877</v>
          </cell>
          <cell r="B783" t="str">
            <v>CA</v>
          </cell>
          <cell r="C783">
            <v>104500</v>
          </cell>
          <cell r="D783" t="str">
            <v>MCCALLISTER,RHIANNON E</v>
          </cell>
          <cell r="E783">
            <v>38257</v>
          </cell>
          <cell r="G783" t="str">
            <v>A</v>
          </cell>
          <cell r="H783">
            <v>1</v>
          </cell>
          <cell r="K783">
            <v>25810.33</v>
          </cell>
          <cell r="O783">
            <v>26</v>
          </cell>
          <cell r="P783">
            <v>3625.41</v>
          </cell>
          <cell r="Q783">
            <v>2000</v>
          </cell>
          <cell r="R783">
            <v>31461.74</v>
          </cell>
        </row>
        <row r="784">
          <cell r="A784">
            <v>3909</v>
          </cell>
          <cell r="B784" t="str">
            <v>CA</v>
          </cell>
          <cell r="C784">
            <v>104500</v>
          </cell>
          <cell r="D784" t="str">
            <v>MIGUEL,MICHAEL P.</v>
          </cell>
          <cell r="E784">
            <v>38292</v>
          </cell>
          <cell r="G784" t="str">
            <v>A</v>
          </cell>
          <cell r="H784">
            <v>1</v>
          </cell>
          <cell r="K784">
            <v>24984.83</v>
          </cell>
          <cell r="P784">
            <v>763.75</v>
          </cell>
          <cell r="Q784">
            <v>1000</v>
          </cell>
          <cell r="R784">
            <v>26748.58</v>
          </cell>
        </row>
        <row r="785">
          <cell r="A785">
            <v>1427</v>
          </cell>
          <cell r="B785" t="str">
            <v>CA</v>
          </cell>
          <cell r="C785">
            <v>104500</v>
          </cell>
          <cell r="D785" t="str">
            <v>MOREFIELD,DENISE C</v>
          </cell>
          <cell r="E785">
            <v>35268</v>
          </cell>
          <cell r="G785" t="str">
            <v>A</v>
          </cell>
          <cell r="H785">
            <v>1</v>
          </cell>
          <cell r="K785">
            <v>32592.15</v>
          </cell>
          <cell r="P785">
            <v>4710.8900000000003</v>
          </cell>
          <cell r="Q785">
            <v>2100</v>
          </cell>
          <cell r="R785">
            <v>39403.040000000001</v>
          </cell>
        </row>
        <row r="786">
          <cell r="A786">
            <v>4211</v>
          </cell>
          <cell r="B786" t="str">
            <v>CA</v>
          </cell>
          <cell r="C786">
            <v>104500</v>
          </cell>
          <cell r="D786" t="str">
            <v>MURRAY,BRIDGET M.</v>
          </cell>
          <cell r="E786">
            <v>38558</v>
          </cell>
          <cell r="G786" t="str">
            <v>A</v>
          </cell>
          <cell r="H786">
            <v>1</v>
          </cell>
          <cell r="K786">
            <v>10901.7</v>
          </cell>
          <cell r="P786">
            <v>1012.5</v>
          </cell>
          <cell r="Q786">
            <v>500</v>
          </cell>
          <cell r="R786">
            <v>12414.2</v>
          </cell>
        </row>
        <row r="787">
          <cell r="A787">
            <v>1968</v>
          </cell>
          <cell r="B787" t="str">
            <v>CA</v>
          </cell>
          <cell r="C787">
            <v>104500</v>
          </cell>
          <cell r="D787" t="str">
            <v>ORNELAS,ROBERT</v>
          </cell>
          <cell r="E787">
            <v>36185</v>
          </cell>
          <cell r="G787" t="str">
            <v>A</v>
          </cell>
          <cell r="H787">
            <v>1</v>
          </cell>
          <cell r="K787">
            <v>30558.95</v>
          </cell>
          <cell r="O787">
            <v>613.20000000000005</v>
          </cell>
          <cell r="P787">
            <v>4872.95</v>
          </cell>
          <cell r="Q787">
            <v>2950</v>
          </cell>
          <cell r="R787">
            <v>38995.1</v>
          </cell>
        </row>
        <row r="788">
          <cell r="A788">
            <v>3856</v>
          </cell>
          <cell r="B788" t="str">
            <v>CA</v>
          </cell>
          <cell r="C788">
            <v>104500</v>
          </cell>
          <cell r="D788" t="str">
            <v>PASTERNAK,DINA</v>
          </cell>
          <cell r="E788">
            <v>38231</v>
          </cell>
          <cell r="G788" t="str">
            <v>A</v>
          </cell>
          <cell r="H788">
            <v>1</v>
          </cell>
          <cell r="K788">
            <v>25734.68</v>
          </cell>
          <cell r="P788">
            <v>2616.6799999999998</v>
          </cell>
          <cell r="Q788">
            <v>1000</v>
          </cell>
          <cell r="R788">
            <v>29351.360000000001</v>
          </cell>
        </row>
        <row r="789">
          <cell r="A789">
            <v>3733</v>
          </cell>
          <cell r="B789" t="str">
            <v>CA</v>
          </cell>
          <cell r="C789">
            <v>104500</v>
          </cell>
          <cell r="D789" t="str">
            <v>PAZ,MARIA J.</v>
          </cell>
          <cell r="E789">
            <v>38139</v>
          </cell>
          <cell r="G789" t="str">
            <v>A</v>
          </cell>
          <cell r="H789">
            <v>1</v>
          </cell>
          <cell r="K789">
            <v>26534.07</v>
          </cell>
          <cell r="P789">
            <v>2094.5500000000002</v>
          </cell>
          <cell r="Q789">
            <v>2000</v>
          </cell>
          <cell r="R789">
            <v>30628.62</v>
          </cell>
        </row>
        <row r="790">
          <cell r="A790">
            <v>3634</v>
          </cell>
          <cell r="B790" t="str">
            <v>CA</v>
          </cell>
          <cell r="C790">
            <v>104500</v>
          </cell>
          <cell r="D790" t="str">
            <v>PERRY,MARY FRANCES</v>
          </cell>
          <cell r="E790">
            <v>38006</v>
          </cell>
          <cell r="F790">
            <v>38358</v>
          </cell>
          <cell r="G790" t="str">
            <v>T</v>
          </cell>
          <cell r="J790">
            <v>1</v>
          </cell>
          <cell r="K790">
            <v>400</v>
          </cell>
          <cell r="N790">
            <v>98.88</v>
          </cell>
          <cell r="P790">
            <v>390.64</v>
          </cell>
          <cell r="R790">
            <v>889.52</v>
          </cell>
        </row>
        <row r="791">
          <cell r="A791">
            <v>3693</v>
          </cell>
          <cell r="B791" t="str">
            <v>CA</v>
          </cell>
          <cell r="C791">
            <v>104500</v>
          </cell>
          <cell r="D791" t="str">
            <v>RAAB,ROBERT M.</v>
          </cell>
          <cell r="E791">
            <v>38078</v>
          </cell>
          <cell r="G791" t="str">
            <v>A</v>
          </cell>
          <cell r="H791">
            <v>1</v>
          </cell>
          <cell r="K791">
            <v>26160.41</v>
          </cell>
          <cell r="O791">
            <v>32.82</v>
          </cell>
          <cell r="P791">
            <v>2450.42</v>
          </cell>
          <cell r="Q791">
            <v>1600</v>
          </cell>
          <cell r="R791">
            <v>30243.65</v>
          </cell>
        </row>
        <row r="792">
          <cell r="A792">
            <v>3098</v>
          </cell>
          <cell r="B792" t="str">
            <v>CA</v>
          </cell>
          <cell r="C792">
            <v>104500</v>
          </cell>
          <cell r="D792" t="str">
            <v>RAIMEY,CRYSTAL Y.</v>
          </cell>
          <cell r="E792">
            <v>36907</v>
          </cell>
          <cell r="G792" t="str">
            <v>A</v>
          </cell>
          <cell r="H792">
            <v>1</v>
          </cell>
          <cell r="K792">
            <v>26930.93</v>
          </cell>
          <cell r="O792">
            <v>540.4</v>
          </cell>
          <cell r="P792">
            <v>4954.8999999999996</v>
          </cell>
          <cell r="Q792">
            <v>2300</v>
          </cell>
          <cell r="R792">
            <v>34726.230000000003</v>
          </cell>
        </row>
        <row r="793">
          <cell r="A793">
            <v>3017</v>
          </cell>
          <cell r="B793" t="str">
            <v>CA</v>
          </cell>
          <cell r="C793">
            <v>104500</v>
          </cell>
          <cell r="D793" t="str">
            <v>RATTANASINH,POURINA</v>
          </cell>
          <cell r="E793">
            <v>36843</v>
          </cell>
          <cell r="G793" t="str">
            <v>A</v>
          </cell>
          <cell r="H793">
            <v>1</v>
          </cell>
          <cell r="K793">
            <v>28146.94</v>
          </cell>
          <cell r="P793">
            <v>6066.32</v>
          </cell>
          <cell r="Q793">
            <v>2750</v>
          </cell>
          <cell r="R793">
            <v>36963.259999999995</v>
          </cell>
        </row>
        <row r="794">
          <cell r="A794">
            <v>3350</v>
          </cell>
          <cell r="B794" t="str">
            <v>CA</v>
          </cell>
          <cell r="C794">
            <v>104500</v>
          </cell>
          <cell r="D794" t="str">
            <v>RINI,JASON K.</v>
          </cell>
          <cell r="E794">
            <v>37375</v>
          </cell>
          <cell r="G794" t="str">
            <v>A</v>
          </cell>
          <cell r="H794">
            <v>1</v>
          </cell>
          <cell r="K794">
            <v>37791.72</v>
          </cell>
          <cell r="O794">
            <v>853.81</v>
          </cell>
          <cell r="Q794">
            <v>4800</v>
          </cell>
          <cell r="R794">
            <v>43445.53</v>
          </cell>
        </row>
        <row r="795">
          <cell r="A795">
            <v>1946</v>
          </cell>
          <cell r="B795" t="str">
            <v>CA</v>
          </cell>
          <cell r="C795">
            <v>104500</v>
          </cell>
          <cell r="D795" t="str">
            <v>RIVERA,YOLANDA</v>
          </cell>
          <cell r="E795">
            <v>36132</v>
          </cell>
          <cell r="G795" t="str">
            <v>A</v>
          </cell>
          <cell r="H795">
            <v>1</v>
          </cell>
          <cell r="K795">
            <v>35721.99</v>
          </cell>
          <cell r="O795">
            <v>860.16</v>
          </cell>
          <cell r="Q795">
            <v>4950</v>
          </cell>
          <cell r="R795">
            <v>41532.15</v>
          </cell>
        </row>
        <row r="796">
          <cell r="A796">
            <v>3655</v>
          </cell>
          <cell r="B796" t="str">
            <v>CA</v>
          </cell>
          <cell r="C796">
            <v>104500</v>
          </cell>
          <cell r="D796" t="str">
            <v>RODRIGUEZ,CELESTE</v>
          </cell>
          <cell r="E796">
            <v>38034</v>
          </cell>
          <cell r="G796" t="str">
            <v>A</v>
          </cell>
          <cell r="H796">
            <v>1</v>
          </cell>
          <cell r="K796">
            <v>25199.17</v>
          </cell>
          <cell r="P796">
            <v>1317.9</v>
          </cell>
          <cell r="Q796">
            <v>1000</v>
          </cell>
          <cell r="R796">
            <v>27517.07</v>
          </cell>
        </row>
        <row r="797">
          <cell r="A797">
            <v>3891</v>
          </cell>
          <cell r="B797" t="str">
            <v>CA</v>
          </cell>
          <cell r="C797">
            <v>104500</v>
          </cell>
          <cell r="D797" t="str">
            <v>SATTLER,JESSICA L.</v>
          </cell>
          <cell r="E797">
            <v>38271</v>
          </cell>
          <cell r="G797" t="str">
            <v>A</v>
          </cell>
          <cell r="H797">
            <v>1</v>
          </cell>
          <cell r="K797">
            <v>24905.24</v>
          </cell>
          <cell r="P797">
            <v>700.01</v>
          </cell>
          <cell r="Q797">
            <v>1000</v>
          </cell>
          <cell r="R797">
            <v>26605.25</v>
          </cell>
        </row>
        <row r="798">
          <cell r="A798">
            <v>3403</v>
          </cell>
          <cell r="B798" t="str">
            <v>CA</v>
          </cell>
          <cell r="C798">
            <v>104500</v>
          </cell>
          <cell r="D798" t="str">
            <v>SEELEY,FRANCIS R</v>
          </cell>
          <cell r="E798">
            <v>37498</v>
          </cell>
          <cell r="G798" t="str">
            <v>A</v>
          </cell>
          <cell r="H798">
            <v>1</v>
          </cell>
          <cell r="K798">
            <v>25446.33</v>
          </cell>
          <cell r="P798">
            <v>1061.0999999999999</v>
          </cell>
          <cell r="Q798">
            <v>1500</v>
          </cell>
          <cell r="R798">
            <v>28007.43</v>
          </cell>
        </row>
        <row r="799">
          <cell r="A799">
            <v>4245</v>
          </cell>
          <cell r="B799" t="str">
            <v>CA</v>
          </cell>
          <cell r="C799">
            <v>104500</v>
          </cell>
          <cell r="D799" t="str">
            <v>SHERIF,HEBA E</v>
          </cell>
          <cell r="E799">
            <v>38574</v>
          </cell>
          <cell r="G799" t="str">
            <v>A</v>
          </cell>
          <cell r="H799">
            <v>1</v>
          </cell>
          <cell r="K799">
            <v>10351.01</v>
          </cell>
          <cell r="P799">
            <v>991.37</v>
          </cell>
          <cell r="Q799">
            <v>500</v>
          </cell>
          <cell r="R799">
            <v>11842.380000000001</v>
          </cell>
        </row>
        <row r="800">
          <cell r="A800">
            <v>4155</v>
          </cell>
          <cell r="B800" t="str">
            <v>CA</v>
          </cell>
          <cell r="C800">
            <v>104500</v>
          </cell>
          <cell r="D800" t="str">
            <v>SUPPAN,ORSOLYA</v>
          </cell>
          <cell r="E800">
            <v>38523</v>
          </cell>
          <cell r="G800" t="str">
            <v>A</v>
          </cell>
          <cell r="H800">
            <v>1</v>
          </cell>
          <cell r="K800">
            <v>13079.8</v>
          </cell>
          <cell r="P800">
            <v>1154.28</v>
          </cell>
          <cell r="Q800">
            <v>500</v>
          </cell>
          <cell r="R800">
            <v>14734.08</v>
          </cell>
        </row>
        <row r="801">
          <cell r="A801">
            <v>4339</v>
          </cell>
          <cell r="B801" t="str">
            <v>CA</v>
          </cell>
          <cell r="C801">
            <v>104500</v>
          </cell>
          <cell r="D801" t="str">
            <v>TAFT,SHIQUAN H.</v>
          </cell>
          <cell r="E801">
            <v>38657</v>
          </cell>
          <cell r="G801" t="str">
            <v>A</v>
          </cell>
          <cell r="H801">
            <v>1</v>
          </cell>
          <cell r="K801">
            <v>3442.65</v>
          </cell>
          <cell r="P801">
            <v>101.25</v>
          </cell>
          <cell r="Q801">
            <v>200</v>
          </cell>
          <cell r="R801">
            <v>3743.9</v>
          </cell>
        </row>
        <row r="802">
          <cell r="A802">
            <v>4266</v>
          </cell>
          <cell r="B802" t="str">
            <v>CA</v>
          </cell>
          <cell r="C802">
            <v>104500</v>
          </cell>
          <cell r="D802" t="str">
            <v>TANG,VINH C.</v>
          </cell>
          <cell r="E802">
            <v>38596</v>
          </cell>
          <cell r="G802" t="str">
            <v>A</v>
          </cell>
          <cell r="H802">
            <v>1</v>
          </cell>
          <cell r="K802">
            <v>8493.66</v>
          </cell>
          <cell r="P802">
            <v>1008</v>
          </cell>
          <cell r="Q802">
            <v>400</v>
          </cell>
          <cell r="R802">
            <v>9901.66</v>
          </cell>
        </row>
        <row r="803">
          <cell r="A803">
            <v>4001</v>
          </cell>
          <cell r="B803" t="str">
            <v>CA</v>
          </cell>
          <cell r="C803">
            <v>104500</v>
          </cell>
          <cell r="D803" t="str">
            <v>TAPIA-RAMOS,ALEXANDER</v>
          </cell>
          <cell r="E803">
            <v>38383</v>
          </cell>
          <cell r="G803" t="str">
            <v>A</v>
          </cell>
          <cell r="H803">
            <v>1</v>
          </cell>
          <cell r="K803">
            <v>23764.91</v>
          </cell>
          <cell r="P803">
            <v>911.63</v>
          </cell>
          <cell r="Q803">
            <v>1500</v>
          </cell>
          <cell r="R803">
            <v>26176.54</v>
          </cell>
        </row>
        <row r="804">
          <cell r="A804">
            <v>3512</v>
          </cell>
          <cell r="B804" t="str">
            <v>CA</v>
          </cell>
          <cell r="C804">
            <v>104500</v>
          </cell>
          <cell r="D804" t="str">
            <v>TULAO,GINA T</v>
          </cell>
          <cell r="E804">
            <v>37739</v>
          </cell>
          <cell r="G804" t="str">
            <v>A</v>
          </cell>
          <cell r="H804">
            <v>1</v>
          </cell>
          <cell r="K804">
            <v>25874.54</v>
          </cell>
          <cell r="O804">
            <v>266.08999999999997</v>
          </cell>
          <cell r="P804">
            <v>5815.07</v>
          </cell>
          <cell r="Q804">
            <v>2000</v>
          </cell>
          <cell r="R804">
            <v>33955.699999999997</v>
          </cell>
        </row>
        <row r="805">
          <cell r="A805">
            <v>3997</v>
          </cell>
          <cell r="B805" t="str">
            <v>CA</v>
          </cell>
          <cell r="C805">
            <v>104500</v>
          </cell>
          <cell r="D805" t="str">
            <v>VALIN,NORMAN I.</v>
          </cell>
          <cell r="E805">
            <v>38383</v>
          </cell>
          <cell r="G805" t="str">
            <v>A</v>
          </cell>
          <cell r="H805">
            <v>1</v>
          </cell>
          <cell r="K805">
            <v>23660.91</v>
          </cell>
          <cell r="P805">
            <v>195.01</v>
          </cell>
          <cell r="Q805">
            <v>1000</v>
          </cell>
          <cell r="R805">
            <v>24855.919999999998</v>
          </cell>
        </row>
        <row r="806">
          <cell r="A806">
            <v>3020</v>
          </cell>
          <cell r="B806" t="str">
            <v>CA</v>
          </cell>
          <cell r="C806">
            <v>104500</v>
          </cell>
          <cell r="D806" t="str">
            <v>WATSON,KAREN D.</v>
          </cell>
          <cell r="E806">
            <v>36843</v>
          </cell>
          <cell r="F806">
            <v>38432</v>
          </cell>
          <cell r="G806" t="str">
            <v>T</v>
          </cell>
          <cell r="J806">
            <v>1</v>
          </cell>
          <cell r="K806">
            <v>4493.6899999999996</v>
          </cell>
          <cell r="N806">
            <v>161.9</v>
          </cell>
          <cell r="P806">
            <v>195.7</v>
          </cell>
          <cell r="R806">
            <v>4851.2899999999991</v>
          </cell>
        </row>
        <row r="807">
          <cell r="A807">
            <v>3115</v>
          </cell>
          <cell r="B807" t="str">
            <v>CA</v>
          </cell>
          <cell r="C807">
            <v>104600</v>
          </cell>
          <cell r="D807" t="str">
            <v>AMARO,SHERI L.</v>
          </cell>
          <cell r="E807">
            <v>36915</v>
          </cell>
          <cell r="G807" t="str">
            <v>A</v>
          </cell>
          <cell r="H807">
            <v>1</v>
          </cell>
          <cell r="K807">
            <v>30220.16</v>
          </cell>
          <cell r="P807">
            <v>2001.13</v>
          </cell>
          <cell r="Q807">
            <v>2000</v>
          </cell>
          <cell r="R807">
            <v>34221.29</v>
          </cell>
        </row>
        <row r="808">
          <cell r="A808">
            <v>3643</v>
          </cell>
          <cell r="B808" t="str">
            <v>CA</v>
          </cell>
          <cell r="C808">
            <v>104600</v>
          </cell>
          <cell r="D808" t="str">
            <v>ANDRES,SEAN O</v>
          </cell>
          <cell r="E808">
            <v>38016</v>
          </cell>
          <cell r="F808">
            <v>38639</v>
          </cell>
          <cell r="G808" t="str">
            <v>T</v>
          </cell>
          <cell r="J808">
            <v>1</v>
          </cell>
          <cell r="K808">
            <v>26594.68</v>
          </cell>
          <cell r="N808">
            <v>305.24</v>
          </cell>
          <cell r="P808">
            <v>4955.9799999999996</v>
          </cell>
          <cell r="Q808">
            <v>1000</v>
          </cell>
          <cell r="R808">
            <v>32855.9</v>
          </cell>
        </row>
        <row r="809">
          <cell r="A809">
            <v>2916</v>
          </cell>
          <cell r="B809" t="str">
            <v>CA</v>
          </cell>
          <cell r="C809">
            <v>104600</v>
          </cell>
          <cell r="D809" t="str">
            <v>ARANA,PEDRO G.</v>
          </cell>
          <cell r="E809">
            <v>36774</v>
          </cell>
          <cell r="G809" t="str">
            <v>A</v>
          </cell>
          <cell r="H809">
            <v>1</v>
          </cell>
          <cell r="K809">
            <v>29960.95</v>
          </cell>
          <cell r="P809">
            <v>1138.45</v>
          </cell>
          <cell r="Q809">
            <v>500</v>
          </cell>
          <cell r="R809">
            <v>31599.4</v>
          </cell>
        </row>
        <row r="810">
          <cell r="A810">
            <v>2322</v>
          </cell>
          <cell r="B810" t="str">
            <v>CA</v>
          </cell>
          <cell r="C810">
            <v>104600</v>
          </cell>
          <cell r="D810" t="str">
            <v>AUKERMAN,MARIA SOFIA</v>
          </cell>
          <cell r="E810">
            <v>36626</v>
          </cell>
          <cell r="G810" t="str">
            <v>A</v>
          </cell>
          <cell r="H810">
            <v>1</v>
          </cell>
          <cell r="K810">
            <v>33549.18</v>
          </cell>
          <cell r="O810">
            <v>12.62</v>
          </cell>
          <cell r="P810">
            <v>8029.02</v>
          </cell>
          <cell r="Q810">
            <v>3000</v>
          </cell>
          <cell r="R810">
            <v>44590.820000000007</v>
          </cell>
        </row>
        <row r="811">
          <cell r="A811">
            <v>3577</v>
          </cell>
          <cell r="B811" t="str">
            <v>CA</v>
          </cell>
          <cell r="C811">
            <v>104600</v>
          </cell>
          <cell r="D811" t="str">
            <v>BASILE,ROBERT N</v>
          </cell>
          <cell r="E811">
            <v>37879</v>
          </cell>
          <cell r="G811" t="str">
            <v>A</v>
          </cell>
          <cell r="H811">
            <v>1</v>
          </cell>
          <cell r="K811">
            <v>29608.18</v>
          </cell>
          <cell r="O811">
            <v>337.7</v>
          </cell>
          <cell r="P811">
            <v>1135.77</v>
          </cell>
          <cell r="Q811">
            <v>1900</v>
          </cell>
          <cell r="R811">
            <v>32981.65</v>
          </cell>
        </row>
        <row r="812">
          <cell r="A812">
            <v>3286</v>
          </cell>
          <cell r="B812" t="str">
            <v>CA</v>
          </cell>
          <cell r="C812">
            <v>104600</v>
          </cell>
          <cell r="D812" t="str">
            <v>BERTELSEN,LINDA SUSAN</v>
          </cell>
          <cell r="E812">
            <v>37242</v>
          </cell>
          <cell r="G812" t="str">
            <v>A</v>
          </cell>
          <cell r="H812">
            <v>1</v>
          </cell>
          <cell r="K812">
            <v>32014.16</v>
          </cell>
          <cell r="P812">
            <v>1602</v>
          </cell>
          <cell r="Q812">
            <v>1700</v>
          </cell>
          <cell r="R812">
            <v>35316.160000000003</v>
          </cell>
        </row>
        <row r="813">
          <cell r="A813">
            <v>3748</v>
          </cell>
          <cell r="B813" t="str">
            <v>CA</v>
          </cell>
          <cell r="C813">
            <v>104600</v>
          </cell>
          <cell r="D813" t="str">
            <v>BRICKER,TREVOR J.</v>
          </cell>
          <cell r="E813">
            <v>38152</v>
          </cell>
          <cell r="F813">
            <v>38604</v>
          </cell>
          <cell r="G813" t="str">
            <v>T</v>
          </cell>
          <cell r="J813">
            <v>1</v>
          </cell>
          <cell r="K813">
            <v>21413.41</v>
          </cell>
          <cell r="N813">
            <v>301.66000000000003</v>
          </cell>
          <cell r="P813">
            <v>275.64999999999998</v>
          </cell>
          <cell r="Q813">
            <v>500</v>
          </cell>
          <cell r="R813">
            <v>22490.720000000001</v>
          </cell>
        </row>
        <row r="814">
          <cell r="A814">
            <v>4015</v>
          </cell>
          <cell r="B814" t="str">
            <v>CA</v>
          </cell>
          <cell r="C814">
            <v>104600</v>
          </cell>
          <cell r="D814" t="str">
            <v>BURLAZA,MICHAEL  F.</v>
          </cell>
          <cell r="E814">
            <v>38405</v>
          </cell>
          <cell r="G814" t="str">
            <v>A</v>
          </cell>
          <cell r="H814">
            <v>1</v>
          </cell>
          <cell r="K814">
            <v>26768.35</v>
          </cell>
          <cell r="P814">
            <v>2451.9499999999998</v>
          </cell>
          <cell r="Q814">
            <v>1800</v>
          </cell>
          <cell r="R814">
            <v>31020.3</v>
          </cell>
        </row>
        <row r="815">
          <cell r="A815">
            <v>2941</v>
          </cell>
          <cell r="B815" t="str">
            <v>CA</v>
          </cell>
          <cell r="C815">
            <v>104600</v>
          </cell>
          <cell r="D815" t="str">
            <v>CALLAHAN,SEAN PHILLIPS</v>
          </cell>
          <cell r="E815">
            <v>36794</v>
          </cell>
          <cell r="G815" t="str">
            <v>A</v>
          </cell>
          <cell r="H815">
            <v>1</v>
          </cell>
          <cell r="K815">
            <v>33646.959999999999</v>
          </cell>
          <cell r="O815">
            <v>788.16</v>
          </cell>
          <cell r="P815">
            <v>3678.31</v>
          </cell>
          <cell r="Q815">
            <v>3100</v>
          </cell>
          <cell r="R815">
            <v>41213.43</v>
          </cell>
        </row>
        <row r="816">
          <cell r="A816">
            <v>3730</v>
          </cell>
          <cell r="B816" t="str">
            <v>CA</v>
          </cell>
          <cell r="C816">
            <v>104600</v>
          </cell>
          <cell r="D816" t="str">
            <v>CEFALU,DEBORAH A.</v>
          </cell>
          <cell r="E816">
            <v>38139</v>
          </cell>
          <cell r="G816" t="str">
            <v>A</v>
          </cell>
          <cell r="H816">
            <v>1</v>
          </cell>
          <cell r="K816">
            <v>30637.85</v>
          </cell>
          <cell r="P816">
            <v>295.24</v>
          </cell>
          <cell r="Q816">
            <v>1300</v>
          </cell>
          <cell r="R816">
            <v>32233.09</v>
          </cell>
        </row>
        <row r="817">
          <cell r="A817">
            <v>4299</v>
          </cell>
          <cell r="B817" t="str">
            <v>CA</v>
          </cell>
          <cell r="C817">
            <v>104600</v>
          </cell>
          <cell r="D817" t="str">
            <v>CHAVEZ,JOHN C.</v>
          </cell>
          <cell r="E817">
            <v>38628</v>
          </cell>
          <cell r="G817" t="str">
            <v>A</v>
          </cell>
          <cell r="H817">
            <v>1</v>
          </cell>
          <cell r="K817">
            <v>6877.25</v>
          </cell>
          <cell r="P817">
            <v>53.56</v>
          </cell>
          <cell r="Q817">
            <v>300</v>
          </cell>
          <cell r="R817">
            <v>7230.81</v>
          </cell>
        </row>
        <row r="818">
          <cell r="A818">
            <v>2294</v>
          </cell>
          <cell r="B818" t="str">
            <v>CA</v>
          </cell>
          <cell r="C818">
            <v>104600</v>
          </cell>
          <cell r="D818" t="str">
            <v>CONOCIDO,TITO B</v>
          </cell>
          <cell r="E818">
            <v>36605</v>
          </cell>
          <cell r="G818" t="str">
            <v>A</v>
          </cell>
          <cell r="H818">
            <v>1</v>
          </cell>
          <cell r="K818">
            <v>30501.71</v>
          </cell>
          <cell r="O818">
            <v>709.44</v>
          </cell>
          <cell r="P818">
            <v>7999.3</v>
          </cell>
          <cell r="Q818">
            <v>2300</v>
          </cell>
          <cell r="R818">
            <v>41510.449999999997</v>
          </cell>
        </row>
        <row r="819">
          <cell r="A819">
            <v>3309</v>
          </cell>
          <cell r="B819" t="str">
            <v>CA</v>
          </cell>
          <cell r="C819">
            <v>104600</v>
          </cell>
          <cell r="D819" t="str">
            <v>DANZY,TONIA R.</v>
          </cell>
          <cell r="E819">
            <v>37306</v>
          </cell>
          <cell r="G819" t="str">
            <v>A</v>
          </cell>
          <cell r="H819">
            <v>1</v>
          </cell>
          <cell r="K819">
            <v>22243.14</v>
          </cell>
          <cell r="O819">
            <v>2.35</v>
          </cell>
          <cell r="P819">
            <v>712.68</v>
          </cell>
          <cell r="Q819">
            <v>800</v>
          </cell>
          <cell r="R819">
            <v>23758.17</v>
          </cell>
        </row>
        <row r="820">
          <cell r="A820">
            <v>3717</v>
          </cell>
          <cell r="B820" t="str">
            <v>CA</v>
          </cell>
          <cell r="C820">
            <v>104600</v>
          </cell>
          <cell r="D820" t="str">
            <v>DIXON,GEORGE B.</v>
          </cell>
          <cell r="E820">
            <v>38124</v>
          </cell>
          <cell r="G820" t="str">
            <v>A</v>
          </cell>
          <cell r="H820">
            <v>1</v>
          </cell>
          <cell r="K820">
            <v>24440.799999999999</v>
          </cell>
          <cell r="O820">
            <v>97.75</v>
          </cell>
          <cell r="P820">
            <v>329.63</v>
          </cell>
          <cell r="Q820">
            <v>1200</v>
          </cell>
          <cell r="R820">
            <v>26068.18</v>
          </cell>
        </row>
        <row r="821">
          <cell r="A821">
            <v>2933</v>
          </cell>
          <cell r="B821" t="str">
            <v>CA</v>
          </cell>
          <cell r="C821">
            <v>104600</v>
          </cell>
          <cell r="D821" t="str">
            <v>ELLIOTT,ROBERTA L.</v>
          </cell>
          <cell r="E821">
            <v>36787</v>
          </cell>
          <cell r="G821" t="str">
            <v>A</v>
          </cell>
          <cell r="H821">
            <v>1</v>
          </cell>
          <cell r="K821">
            <v>37854.78</v>
          </cell>
          <cell r="O821">
            <v>474.75</v>
          </cell>
          <cell r="P821">
            <v>6007.99</v>
          </cell>
          <cell r="Q821">
            <v>3700</v>
          </cell>
          <cell r="R821">
            <v>48037.52</v>
          </cell>
        </row>
        <row r="822">
          <cell r="A822">
            <v>3946</v>
          </cell>
          <cell r="B822" t="str">
            <v>CA</v>
          </cell>
          <cell r="C822">
            <v>104600</v>
          </cell>
          <cell r="D822" t="str">
            <v>FLATTERY,MELISSA E.</v>
          </cell>
          <cell r="E822">
            <v>38341</v>
          </cell>
          <cell r="G822" t="str">
            <v>A</v>
          </cell>
          <cell r="H822">
            <v>1</v>
          </cell>
          <cell r="K822">
            <v>32113.75</v>
          </cell>
          <cell r="P822">
            <v>2932.09</v>
          </cell>
          <cell r="Q822">
            <v>3200</v>
          </cell>
          <cell r="R822">
            <v>38245.839999999997</v>
          </cell>
        </row>
        <row r="823">
          <cell r="A823">
            <v>3074</v>
          </cell>
          <cell r="B823" t="str">
            <v>CA</v>
          </cell>
          <cell r="C823">
            <v>104600</v>
          </cell>
          <cell r="D823" t="str">
            <v>FLEET,KAREN MICHELLE</v>
          </cell>
          <cell r="E823">
            <v>36888</v>
          </cell>
          <cell r="F823">
            <v>38436</v>
          </cell>
          <cell r="G823" t="str">
            <v>T</v>
          </cell>
          <cell r="J823">
            <v>1</v>
          </cell>
          <cell r="K823">
            <v>7295.86</v>
          </cell>
          <cell r="N823">
            <v>382.68</v>
          </cell>
          <cell r="P823">
            <v>1661.51</v>
          </cell>
          <cell r="R823">
            <v>9340.0499999999993</v>
          </cell>
        </row>
        <row r="824">
          <cell r="A824">
            <v>3407</v>
          </cell>
          <cell r="B824" t="str">
            <v>CA</v>
          </cell>
          <cell r="C824">
            <v>104600</v>
          </cell>
          <cell r="D824" t="str">
            <v>GORCZYNSKI,KEVIN R</v>
          </cell>
          <cell r="E824">
            <v>37494</v>
          </cell>
          <cell r="G824" t="str">
            <v>A</v>
          </cell>
          <cell r="H824">
            <v>1</v>
          </cell>
          <cell r="K824">
            <v>31884.99</v>
          </cell>
          <cell r="P824">
            <v>329.67</v>
          </cell>
          <cell r="Q824">
            <v>2000</v>
          </cell>
          <cell r="R824">
            <v>34214.660000000003</v>
          </cell>
        </row>
        <row r="825">
          <cell r="A825">
            <v>3041</v>
          </cell>
          <cell r="B825" t="str">
            <v>CA</v>
          </cell>
          <cell r="C825">
            <v>104600</v>
          </cell>
          <cell r="D825" t="str">
            <v>GREBETZ,KELLY LINN</v>
          </cell>
          <cell r="E825">
            <v>36857</v>
          </cell>
          <cell r="G825" t="str">
            <v>I</v>
          </cell>
          <cell r="I825">
            <v>1</v>
          </cell>
          <cell r="K825">
            <v>27224.84</v>
          </cell>
          <cell r="P825">
            <v>567.49</v>
          </cell>
          <cell r="Q825">
            <v>1400</v>
          </cell>
          <cell r="R825">
            <v>29192.33</v>
          </cell>
        </row>
        <row r="826">
          <cell r="A826">
            <v>4250</v>
          </cell>
          <cell r="B826" t="str">
            <v>CA</v>
          </cell>
          <cell r="C826">
            <v>104600</v>
          </cell>
          <cell r="D826" t="str">
            <v>HAMMES,MATTHEW T.</v>
          </cell>
          <cell r="E826">
            <v>38586</v>
          </cell>
          <cell r="G826" t="str">
            <v>A</v>
          </cell>
          <cell r="H826">
            <v>1</v>
          </cell>
          <cell r="K826">
            <v>10804.79</v>
          </cell>
          <cell r="P826">
            <v>60.41</v>
          </cell>
          <cell r="Q826">
            <v>1000</v>
          </cell>
          <cell r="R826">
            <v>11865.2</v>
          </cell>
        </row>
        <row r="827">
          <cell r="A827">
            <v>3053</v>
          </cell>
          <cell r="B827" t="str">
            <v>CA</v>
          </cell>
          <cell r="C827">
            <v>104600</v>
          </cell>
          <cell r="D827" t="str">
            <v>HEGYI,PATRICIA B.</v>
          </cell>
          <cell r="E827">
            <v>36864</v>
          </cell>
          <cell r="G827" t="str">
            <v>A</v>
          </cell>
          <cell r="H827">
            <v>1</v>
          </cell>
          <cell r="K827">
            <v>31401.360000000001</v>
          </cell>
          <cell r="P827">
            <v>212.68</v>
          </cell>
          <cell r="Q827">
            <v>1900</v>
          </cell>
          <cell r="R827">
            <v>33514.04</v>
          </cell>
        </row>
        <row r="828">
          <cell r="A828">
            <v>2998</v>
          </cell>
          <cell r="B828" t="str">
            <v>CA</v>
          </cell>
          <cell r="C828">
            <v>104600</v>
          </cell>
          <cell r="D828" t="str">
            <v>HERNANDEZ,VERONICA E.</v>
          </cell>
          <cell r="E828">
            <v>36829</v>
          </cell>
          <cell r="G828" t="str">
            <v>A</v>
          </cell>
          <cell r="H828">
            <v>1</v>
          </cell>
          <cell r="K828">
            <v>30800.51</v>
          </cell>
          <cell r="O828">
            <v>23.24</v>
          </cell>
          <cell r="P828">
            <v>3800.88</v>
          </cell>
          <cell r="Q828">
            <v>2100</v>
          </cell>
          <cell r="R828">
            <v>36724.629999999997</v>
          </cell>
        </row>
        <row r="829">
          <cell r="A829">
            <v>3042</v>
          </cell>
          <cell r="B829" t="str">
            <v>CA</v>
          </cell>
          <cell r="C829">
            <v>104600</v>
          </cell>
          <cell r="D829" t="str">
            <v>HIDALGO,ANN M.</v>
          </cell>
          <cell r="E829">
            <v>36858</v>
          </cell>
          <cell r="G829" t="str">
            <v>A</v>
          </cell>
          <cell r="H829">
            <v>1</v>
          </cell>
          <cell r="K829">
            <v>34054.410000000003</v>
          </cell>
          <cell r="O829">
            <v>370.26</v>
          </cell>
          <cell r="P829">
            <v>1256.73</v>
          </cell>
          <cell r="Q829">
            <v>2100</v>
          </cell>
          <cell r="R829">
            <v>37781.400000000009</v>
          </cell>
        </row>
        <row r="830">
          <cell r="A830">
            <v>3692</v>
          </cell>
          <cell r="B830" t="str">
            <v>CA</v>
          </cell>
          <cell r="C830">
            <v>104600</v>
          </cell>
          <cell r="D830" t="str">
            <v>JOLICOEUR,RYAN M.</v>
          </cell>
          <cell r="E830">
            <v>38096</v>
          </cell>
          <cell r="F830">
            <v>38505</v>
          </cell>
          <cell r="G830" t="str">
            <v>T</v>
          </cell>
          <cell r="J830">
            <v>1</v>
          </cell>
          <cell r="K830">
            <v>4727.5</v>
          </cell>
          <cell r="P830">
            <v>180</v>
          </cell>
          <cell r="R830">
            <v>4907.5</v>
          </cell>
        </row>
        <row r="831">
          <cell r="A831">
            <v>3886</v>
          </cell>
          <cell r="B831" t="str">
            <v>CA</v>
          </cell>
          <cell r="C831">
            <v>104600</v>
          </cell>
          <cell r="D831" t="str">
            <v>KAUR,SARTAJ</v>
          </cell>
          <cell r="E831">
            <v>38261</v>
          </cell>
          <cell r="G831" t="str">
            <v>A</v>
          </cell>
          <cell r="H831">
            <v>1</v>
          </cell>
          <cell r="K831">
            <v>29889.9</v>
          </cell>
          <cell r="P831">
            <v>1563.78</v>
          </cell>
          <cell r="Q831">
            <v>2000</v>
          </cell>
          <cell r="R831">
            <v>33453.68</v>
          </cell>
        </row>
        <row r="832">
          <cell r="A832">
            <v>3397</v>
          </cell>
          <cell r="B832" t="str">
            <v>CA</v>
          </cell>
          <cell r="C832">
            <v>104600</v>
          </cell>
          <cell r="D832" t="str">
            <v>KNIGHT,BETTY DARLENE</v>
          </cell>
          <cell r="E832">
            <v>37487</v>
          </cell>
          <cell r="F832">
            <v>38372</v>
          </cell>
          <cell r="G832" t="str">
            <v>T</v>
          </cell>
          <cell r="J832">
            <v>1</v>
          </cell>
          <cell r="K832">
            <v>1425.73</v>
          </cell>
          <cell r="N832">
            <v>366.11</v>
          </cell>
          <cell r="P832">
            <v>73.42</v>
          </cell>
          <cell r="R832">
            <v>1865.2600000000002</v>
          </cell>
        </row>
        <row r="833">
          <cell r="A833">
            <v>4154</v>
          </cell>
          <cell r="B833" t="str">
            <v>CA</v>
          </cell>
          <cell r="C833">
            <v>104600</v>
          </cell>
          <cell r="D833" t="str">
            <v>KUTTERS,WILLIAM R</v>
          </cell>
          <cell r="E833">
            <v>38523</v>
          </cell>
          <cell r="G833" t="str">
            <v>A</v>
          </cell>
          <cell r="H833">
            <v>1</v>
          </cell>
          <cell r="K833">
            <v>15901.47</v>
          </cell>
          <cell r="P833">
            <v>586.14</v>
          </cell>
          <cell r="Q833">
            <v>800</v>
          </cell>
          <cell r="R833">
            <v>17287.61</v>
          </cell>
        </row>
        <row r="834">
          <cell r="A834">
            <v>3120</v>
          </cell>
          <cell r="B834" t="str">
            <v>CA</v>
          </cell>
          <cell r="C834">
            <v>104600</v>
          </cell>
          <cell r="D834" t="str">
            <v>LAMBERT,BRIAN G.</v>
          </cell>
          <cell r="E834">
            <v>36921</v>
          </cell>
          <cell r="F834">
            <v>38569</v>
          </cell>
          <cell r="G834" t="str">
            <v>T</v>
          </cell>
          <cell r="J834">
            <v>1</v>
          </cell>
          <cell r="K834">
            <v>21633.279999999999</v>
          </cell>
          <cell r="N834">
            <v>2497</v>
          </cell>
          <cell r="O834">
            <v>517.79999999999995</v>
          </cell>
          <cell r="P834">
            <v>3775.63</v>
          </cell>
          <cell r="Q834">
            <v>500</v>
          </cell>
          <cell r="R834">
            <v>28923.71</v>
          </cell>
        </row>
        <row r="835">
          <cell r="A835">
            <v>4209</v>
          </cell>
          <cell r="B835" t="str">
            <v>CA</v>
          </cell>
          <cell r="C835">
            <v>104600</v>
          </cell>
          <cell r="D835" t="str">
            <v>LEE,ANDREW J.</v>
          </cell>
          <cell r="E835">
            <v>38558</v>
          </cell>
          <cell r="G835" t="str">
            <v>A</v>
          </cell>
          <cell r="H835">
            <v>1</v>
          </cell>
          <cell r="K835">
            <v>10855.53</v>
          </cell>
          <cell r="P835">
            <v>196.39</v>
          </cell>
          <cell r="Q835">
            <v>800</v>
          </cell>
          <cell r="R835">
            <v>11851.92</v>
          </cell>
        </row>
        <row r="836">
          <cell r="A836">
            <v>2338</v>
          </cell>
          <cell r="B836" t="str">
            <v>CA</v>
          </cell>
          <cell r="C836">
            <v>104600</v>
          </cell>
          <cell r="D836" t="str">
            <v>LIM,MARIECRIS GAYYA</v>
          </cell>
          <cell r="E836">
            <v>36642</v>
          </cell>
          <cell r="G836" t="str">
            <v>A</v>
          </cell>
          <cell r="H836">
            <v>1</v>
          </cell>
          <cell r="K836">
            <v>37362.32</v>
          </cell>
          <cell r="O836">
            <v>215.63</v>
          </cell>
          <cell r="P836">
            <v>2683.61</v>
          </cell>
          <cell r="Q836">
            <v>3200.48</v>
          </cell>
          <cell r="R836">
            <v>43462.04</v>
          </cell>
        </row>
        <row r="837">
          <cell r="A837">
            <v>1604</v>
          </cell>
          <cell r="B837" t="str">
            <v>CA</v>
          </cell>
          <cell r="C837">
            <v>104600</v>
          </cell>
          <cell r="D837" t="str">
            <v>LIM,THELMA N</v>
          </cell>
          <cell r="E837">
            <v>35772</v>
          </cell>
          <cell r="G837" t="str">
            <v>A</v>
          </cell>
          <cell r="H837">
            <v>1</v>
          </cell>
          <cell r="K837">
            <v>36772.120000000003</v>
          </cell>
          <cell r="O837">
            <v>607.36</v>
          </cell>
          <cell r="P837">
            <v>5566.01</v>
          </cell>
          <cell r="Q837">
            <v>4300</v>
          </cell>
          <cell r="R837">
            <v>47245.490000000005</v>
          </cell>
        </row>
        <row r="838">
          <cell r="A838">
            <v>3586</v>
          </cell>
          <cell r="B838" t="str">
            <v>CA</v>
          </cell>
          <cell r="C838">
            <v>104600</v>
          </cell>
          <cell r="D838" t="str">
            <v>LIONGSON,ANGELEI L</v>
          </cell>
          <cell r="E838">
            <v>37895</v>
          </cell>
          <cell r="G838" t="str">
            <v>A</v>
          </cell>
          <cell r="H838">
            <v>1</v>
          </cell>
          <cell r="K838">
            <v>48300</v>
          </cell>
          <cell r="O838">
            <v>581.52</v>
          </cell>
          <cell r="Q838">
            <v>8450</v>
          </cell>
          <cell r="R838">
            <v>57331.519999999997</v>
          </cell>
        </row>
        <row r="839">
          <cell r="A839">
            <v>4092</v>
          </cell>
          <cell r="B839" t="str">
            <v>CA</v>
          </cell>
          <cell r="C839">
            <v>104600</v>
          </cell>
          <cell r="D839" t="str">
            <v>LOCKWOOD,BRANDON R.</v>
          </cell>
          <cell r="E839">
            <v>38467</v>
          </cell>
          <cell r="G839" t="str">
            <v>A</v>
          </cell>
          <cell r="H839">
            <v>1</v>
          </cell>
          <cell r="K839">
            <v>19549.5</v>
          </cell>
          <cell r="P839">
            <v>923.94</v>
          </cell>
          <cell r="Q839">
            <v>2200</v>
          </cell>
          <cell r="R839">
            <v>22673.439999999999</v>
          </cell>
        </row>
        <row r="840">
          <cell r="A840">
            <v>2965</v>
          </cell>
          <cell r="B840" t="str">
            <v>CA</v>
          </cell>
          <cell r="C840">
            <v>104600</v>
          </cell>
          <cell r="D840" t="str">
            <v>LOPEZ,DOMINIC T.</v>
          </cell>
          <cell r="E840">
            <v>36808</v>
          </cell>
          <cell r="G840" t="str">
            <v>A</v>
          </cell>
          <cell r="H840">
            <v>1</v>
          </cell>
          <cell r="K840">
            <v>32801.919999999998</v>
          </cell>
          <cell r="P840">
            <v>4523.76</v>
          </cell>
          <cell r="Q840">
            <v>1400</v>
          </cell>
          <cell r="R840">
            <v>38725.68</v>
          </cell>
        </row>
        <row r="841">
          <cell r="A841">
            <v>1893</v>
          </cell>
          <cell r="B841" t="str">
            <v>CA</v>
          </cell>
          <cell r="C841">
            <v>104600</v>
          </cell>
          <cell r="D841" t="str">
            <v>MARTIN,JOHN C</v>
          </cell>
          <cell r="E841">
            <v>36003</v>
          </cell>
          <cell r="G841" t="str">
            <v>A</v>
          </cell>
          <cell r="H841">
            <v>1</v>
          </cell>
          <cell r="K841">
            <v>36419.58</v>
          </cell>
          <cell r="O841">
            <v>876.96</v>
          </cell>
          <cell r="P841">
            <v>9338.27</v>
          </cell>
          <cell r="Q841">
            <v>6600</v>
          </cell>
          <cell r="R841">
            <v>53234.81</v>
          </cell>
        </row>
        <row r="842">
          <cell r="A842">
            <v>4142</v>
          </cell>
          <cell r="B842" t="str">
            <v>CA</v>
          </cell>
          <cell r="C842">
            <v>104600</v>
          </cell>
          <cell r="D842" t="str">
            <v>MERCIER,LYNSEY</v>
          </cell>
          <cell r="E842">
            <v>38516</v>
          </cell>
          <cell r="G842" t="str">
            <v>A</v>
          </cell>
          <cell r="H842">
            <v>1</v>
          </cell>
          <cell r="K842">
            <v>16592.68</v>
          </cell>
          <cell r="P842">
            <v>204.27</v>
          </cell>
          <cell r="Q842">
            <v>700</v>
          </cell>
          <cell r="R842">
            <v>17496.95</v>
          </cell>
        </row>
        <row r="843">
          <cell r="A843">
            <v>1268</v>
          </cell>
          <cell r="B843" t="str">
            <v>CA</v>
          </cell>
          <cell r="C843">
            <v>104600</v>
          </cell>
          <cell r="D843" t="str">
            <v>MILLER,CHRISTINA M</v>
          </cell>
          <cell r="E843">
            <v>34724</v>
          </cell>
          <cell r="G843" t="str">
            <v>A</v>
          </cell>
          <cell r="H843">
            <v>1</v>
          </cell>
          <cell r="K843">
            <v>38573.06</v>
          </cell>
          <cell r="O843">
            <v>309.60000000000002</v>
          </cell>
          <cell r="P843">
            <v>4107.1099999999997</v>
          </cell>
          <cell r="Q843">
            <v>1900</v>
          </cell>
          <cell r="R843">
            <v>44889.77</v>
          </cell>
        </row>
        <row r="844">
          <cell r="A844">
            <v>4351</v>
          </cell>
          <cell r="B844" t="str">
            <v>CA</v>
          </cell>
          <cell r="C844">
            <v>104600</v>
          </cell>
          <cell r="D844" t="str">
            <v>O'CONNELL,GREGORY S.</v>
          </cell>
          <cell r="E844">
            <v>38677</v>
          </cell>
          <cell r="G844" t="str">
            <v>A</v>
          </cell>
          <cell r="H844">
            <v>1</v>
          </cell>
          <cell r="K844">
            <v>2264.17</v>
          </cell>
          <cell r="R844">
            <v>2264.17</v>
          </cell>
        </row>
        <row r="845">
          <cell r="A845">
            <v>3724</v>
          </cell>
          <cell r="B845" t="str">
            <v>CA</v>
          </cell>
          <cell r="C845">
            <v>104600</v>
          </cell>
          <cell r="D845" t="str">
            <v>ORTILLANO,MARK P.</v>
          </cell>
          <cell r="E845">
            <v>38135</v>
          </cell>
          <cell r="G845" t="str">
            <v>A</v>
          </cell>
          <cell r="H845">
            <v>1</v>
          </cell>
          <cell r="K845">
            <v>28703.34</v>
          </cell>
          <cell r="P845">
            <v>3777.14</v>
          </cell>
          <cell r="Q845">
            <v>2100</v>
          </cell>
          <cell r="R845">
            <v>34580.479999999996</v>
          </cell>
        </row>
        <row r="846">
          <cell r="A846">
            <v>1650</v>
          </cell>
          <cell r="B846" t="str">
            <v>CA</v>
          </cell>
          <cell r="C846">
            <v>104600</v>
          </cell>
          <cell r="D846" t="str">
            <v>PATRICK,NORMA M</v>
          </cell>
          <cell r="E846">
            <v>35863</v>
          </cell>
          <cell r="G846" t="str">
            <v>A</v>
          </cell>
          <cell r="H846">
            <v>1</v>
          </cell>
          <cell r="K846">
            <v>29641.94</v>
          </cell>
          <cell r="O846">
            <v>356.88</v>
          </cell>
          <cell r="P846">
            <v>788.05</v>
          </cell>
          <cell r="Q846">
            <v>2619.91</v>
          </cell>
          <cell r="R846">
            <v>33406.78</v>
          </cell>
        </row>
        <row r="847">
          <cell r="A847">
            <v>2069</v>
          </cell>
          <cell r="B847" t="str">
            <v>CA</v>
          </cell>
          <cell r="C847">
            <v>104600</v>
          </cell>
          <cell r="D847" t="str">
            <v>PEEK,KELLY E</v>
          </cell>
          <cell r="E847">
            <v>36304</v>
          </cell>
          <cell r="G847" t="str">
            <v>A</v>
          </cell>
          <cell r="H847">
            <v>1</v>
          </cell>
          <cell r="K847">
            <v>32550.66</v>
          </cell>
          <cell r="O847">
            <v>634.79999999999995</v>
          </cell>
          <cell r="P847">
            <v>5660.82</v>
          </cell>
          <cell r="Q847">
            <v>2800</v>
          </cell>
          <cell r="R847">
            <v>41646.28</v>
          </cell>
        </row>
        <row r="848">
          <cell r="A848">
            <v>3621</v>
          </cell>
          <cell r="B848" t="str">
            <v>CA</v>
          </cell>
          <cell r="C848">
            <v>104600</v>
          </cell>
          <cell r="D848" t="str">
            <v>PEREYRA-CONSTANTINO,M N</v>
          </cell>
          <cell r="E848">
            <v>37970</v>
          </cell>
          <cell r="G848" t="str">
            <v>A</v>
          </cell>
          <cell r="H848">
            <v>1</v>
          </cell>
          <cell r="K848">
            <v>22096.83</v>
          </cell>
          <cell r="P848">
            <v>878.88</v>
          </cell>
          <cell r="Q848">
            <v>2100</v>
          </cell>
          <cell r="R848">
            <v>25075.710000000003</v>
          </cell>
        </row>
        <row r="849">
          <cell r="A849">
            <v>2020</v>
          </cell>
          <cell r="B849" t="str">
            <v>CA</v>
          </cell>
          <cell r="C849">
            <v>104600</v>
          </cell>
          <cell r="D849" t="str">
            <v>PRESNILLO,ANITA C</v>
          </cell>
          <cell r="E849">
            <v>36257</v>
          </cell>
          <cell r="G849" t="str">
            <v>A</v>
          </cell>
          <cell r="H849">
            <v>1</v>
          </cell>
          <cell r="K849">
            <v>33449.360000000001</v>
          </cell>
          <cell r="O849">
            <v>247.51</v>
          </cell>
          <cell r="P849">
            <v>2284.19</v>
          </cell>
          <cell r="Q849">
            <v>2000</v>
          </cell>
          <cell r="R849">
            <v>37981.060000000005</v>
          </cell>
        </row>
        <row r="850">
          <cell r="A850">
            <v>2266</v>
          </cell>
          <cell r="B850" t="str">
            <v>CA</v>
          </cell>
          <cell r="C850">
            <v>104600</v>
          </cell>
          <cell r="D850" t="str">
            <v>QUINONES,SUSAN  L.</v>
          </cell>
          <cell r="E850">
            <v>36578</v>
          </cell>
          <cell r="G850" t="str">
            <v>A</v>
          </cell>
          <cell r="H850">
            <v>1</v>
          </cell>
          <cell r="K850">
            <v>35582.379999999997</v>
          </cell>
          <cell r="O850">
            <v>276.68</v>
          </cell>
          <cell r="P850">
            <v>882.76</v>
          </cell>
          <cell r="Q850">
            <v>1900</v>
          </cell>
          <cell r="R850">
            <v>38641.82</v>
          </cell>
        </row>
        <row r="851">
          <cell r="A851">
            <v>1048</v>
          </cell>
          <cell r="B851" t="str">
            <v>CA</v>
          </cell>
          <cell r="C851">
            <v>104600</v>
          </cell>
          <cell r="D851" t="str">
            <v>REAGAN,MARYLL E.</v>
          </cell>
          <cell r="E851">
            <v>34442</v>
          </cell>
          <cell r="G851" t="str">
            <v>A</v>
          </cell>
          <cell r="H851">
            <v>1</v>
          </cell>
          <cell r="K851">
            <v>40270.01</v>
          </cell>
          <cell r="O851">
            <v>331.2</v>
          </cell>
          <cell r="P851">
            <v>155.25</v>
          </cell>
          <cell r="Q851">
            <v>4300</v>
          </cell>
          <cell r="R851">
            <v>45056.46</v>
          </cell>
        </row>
        <row r="852">
          <cell r="A852">
            <v>3788</v>
          </cell>
          <cell r="B852" t="str">
            <v>CA</v>
          </cell>
          <cell r="C852">
            <v>104600</v>
          </cell>
          <cell r="D852" t="str">
            <v>REINHARDT,JOANN G.</v>
          </cell>
          <cell r="E852">
            <v>38201</v>
          </cell>
          <cell r="G852" t="str">
            <v>A</v>
          </cell>
          <cell r="H852">
            <v>1</v>
          </cell>
          <cell r="K852">
            <v>31583.31</v>
          </cell>
          <cell r="O852">
            <v>123.04</v>
          </cell>
          <cell r="P852">
            <v>2691.05</v>
          </cell>
          <cell r="Q852">
            <v>1800</v>
          </cell>
          <cell r="R852">
            <v>36197.4</v>
          </cell>
        </row>
        <row r="853">
          <cell r="A853">
            <v>3519</v>
          </cell>
          <cell r="B853" t="str">
            <v>CA</v>
          </cell>
          <cell r="C853">
            <v>104600</v>
          </cell>
          <cell r="D853" t="str">
            <v>ROZENKO,ANTOINETTE D</v>
          </cell>
          <cell r="E853">
            <v>37753</v>
          </cell>
          <cell r="G853" t="str">
            <v>A</v>
          </cell>
          <cell r="H853">
            <v>1</v>
          </cell>
          <cell r="K853">
            <v>29119.38</v>
          </cell>
          <cell r="P853">
            <v>608.92999999999995</v>
          </cell>
          <cell r="Q853">
            <v>500</v>
          </cell>
          <cell r="R853">
            <v>30228.31</v>
          </cell>
        </row>
        <row r="854">
          <cell r="A854">
            <v>3929</v>
          </cell>
          <cell r="B854" t="str">
            <v>CA</v>
          </cell>
          <cell r="C854">
            <v>104600</v>
          </cell>
          <cell r="D854" t="str">
            <v>STALEY,MORGAN S.</v>
          </cell>
          <cell r="E854">
            <v>38320</v>
          </cell>
          <cell r="G854" t="str">
            <v>A</v>
          </cell>
          <cell r="H854">
            <v>1</v>
          </cell>
          <cell r="K854">
            <v>30059.02</v>
          </cell>
          <cell r="P854">
            <v>3357.31</v>
          </cell>
          <cell r="Q854">
            <v>1300</v>
          </cell>
          <cell r="R854">
            <v>34716.33</v>
          </cell>
        </row>
        <row r="855">
          <cell r="A855">
            <v>2015</v>
          </cell>
          <cell r="B855" t="str">
            <v>CA</v>
          </cell>
          <cell r="C855">
            <v>104600</v>
          </cell>
          <cell r="D855" t="str">
            <v>TAJANLANGIT,BEVERLY</v>
          </cell>
          <cell r="E855">
            <v>36255</v>
          </cell>
          <cell r="G855" t="str">
            <v>A</v>
          </cell>
          <cell r="H855">
            <v>1</v>
          </cell>
          <cell r="K855">
            <v>32119.61</v>
          </cell>
          <cell r="O855">
            <v>16.489999999999998</v>
          </cell>
          <cell r="P855">
            <v>7553.63</v>
          </cell>
          <cell r="Q855">
            <v>1700</v>
          </cell>
          <cell r="R855">
            <v>41389.730000000003</v>
          </cell>
        </row>
        <row r="856">
          <cell r="A856">
            <v>2252</v>
          </cell>
          <cell r="B856" t="str">
            <v>CA</v>
          </cell>
          <cell r="C856">
            <v>104600</v>
          </cell>
          <cell r="D856" t="str">
            <v>YEN,DEREK  T.</v>
          </cell>
          <cell r="E856">
            <v>36563</v>
          </cell>
          <cell r="G856" t="str">
            <v>A</v>
          </cell>
          <cell r="H856">
            <v>1</v>
          </cell>
          <cell r="K856">
            <v>69369.84</v>
          </cell>
          <cell r="O856">
            <v>1670.38</v>
          </cell>
          <cell r="Q856">
            <v>13000</v>
          </cell>
          <cell r="R856">
            <v>84040.22</v>
          </cell>
        </row>
        <row r="857">
          <cell r="A857">
            <v>3439</v>
          </cell>
          <cell r="B857" t="str">
            <v>CA</v>
          </cell>
          <cell r="C857">
            <v>104700</v>
          </cell>
          <cell r="D857" t="str">
            <v>ARECHIGA,MICHELLE L.</v>
          </cell>
          <cell r="E857">
            <v>37557</v>
          </cell>
          <cell r="G857" t="str">
            <v>A</v>
          </cell>
          <cell r="H857">
            <v>1</v>
          </cell>
          <cell r="K857">
            <v>28784.73</v>
          </cell>
          <cell r="O857">
            <v>3.61</v>
          </cell>
          <cell r="P857">
            <v>395.32</v>
          </cell>
          <cell r="Q857">
            <v>1400</v>
          </cell>
          <cell r="R857">
            <v>30583.66</v>
          </cell>
        </row>
        <row r="858">
          <cell r="A858">
            <v>3728</v>
          </cell>
          <cell r="B858" t="str">
            <v>CA</v>
          </cell>
          <cell r="C858">
            <v>104700</v>
          </cell>
          <cell r="D858" t="str">
            <v>BAKER,ELISABETH I</v>
          </cell>
          <cell r="E858">
            <v>38139</v>
          </cell>
          <cell r="G858" t="str">
            <v>A</v>
          </cell>
          <cell r="H858">
            <v>1</v>
          </cell>
          <cell r="K858">
            <v>35825.99</v>
          </cell>
          <cell r="O858">
            <v>228.37</v>
          </cell>
          <cell r="P858">
            <v>346.37</v>
          </cell>
          <cell r="Q858">
            <v>1600</v>
          </cell>
          <cell r="R858">
            <v>38000.730000000003</v>
          </cell>
        </row>
        <row r="859">
          <cell r="A859">
            <v>3088</v>
          </cell>
          <cell r="B859" t="str">
            <v>CA</v>
          </cell>
          <cell r="C859">
            <v>104700</v>
          </cell>
          <cell r="D859" t="str">
            <v>COLEMAN,GLENNIS GLENDA</v>
          </cell>
          <cell r="E859">
            <v>36899</v>
          </cell>
          <cell r="G859" t="str">
            <v>A</v>
          </cell>
          <cell r="H859">
            <v>1</v>
          </cell>
          <cell r="K859">
            <v>27169.29</v>
          </cell>
          <cell r="O859">
            <v>602.4</v>
          </cell>
          <cell r="P859">
            <v>454.74</v>
          </cell>
          <cell r="Q859">
            <v>1200</v>
          </cell>
          <cell r="R859">
            <v>29426.430000000004</v>
          </cell>
        </row>
        <row r="860">
          <cell r="A860">
            <v>3374</v>
          </cell>
          <cell r="B860" t="str">
            <v>CA</v>
          </cell>
          <cell r="C860">
            <v>104700</v>
          </cell>
          <cell r="D860" t="str">
            <v>FONTAINE,CRYSTAL E</v>
          </cell>
          <cell r="E860">
            <v>37431</v>
          </cell>
          <cell r="F860">
            <v>38411</v>
          </cell>
          <cell r="G860" t="str">
            <v>T</v>
          </cell>
          <cell r="J860">
            <v>1</v>
          </cell>
          <cell r="K860">
            <v>5252.2</v>
          </cell>
          <cell r="N860">
            <v>75.14</v>
          </cell>
          <cell r="P860">
            <v>79.540000000000006</v>
          </cell>
          <cell r="R860">
            <v>5406.88</v>
          </cell>
        </row>
        <row r="861">
          <cell r="A861">
            <v>3976</v>
          </cell>
          <cell r="B861" t="str">
            <v>CA</v>
          </cell>
          <cell r="C861">
            <v>104700</v>
          </cell>
          <cell r="D861" t="str">
            <v>GALVEZ,GENARO F</v>
          </cell>
          <cell r="E861">
            <v>38370</v>
          </cell>
          <cell r="G861" t="str">
            <v>A</v>
          </cell>
          <cell r="H861">
            <v>1</v>
          </cell>
          <cell r="K861">
            <v>27435.119999999999</v>
          </cell>
          <cell r="P861">
            <v>1000.51</v>
          </cell>
          <cell r="Q861">
            <v>1100</v>
          </cell>
          <cell r="R861">
            <v>29535.629999999997</v>
          </cell>
        </row>
        <row r="862">
          <cell r="A862">
            <v>2415</v>
          </cell>
          <cell r="B862" t="str">
            <v>CA</v>
          </cell>
          <cell r="C862">
            <v>104700</v>
          </cell>
          <cell r="D862" t="str">
            <v>GARRETT,TERESA M.</v>
          </cell>
          <cell r="E862">
            <v>36703</v>
          </cell>
          <cell r="G862" t="str">
            <v>A</v>
          </cell>
          <cell r="H862">
            <v>1</v>
          </cell>
          <cell r="K862">
            <v>35537.21</v>
          </cell>
          <cell r="P862">
            <v>221.98</v>
          </cell>
          <cell r="Q862">
            <v>2900</v>
          </cell>
          <cell r="R862">
            <v>38659.19</v>
          </cell>
        </row>
        <row r="863">
          <cell r="A863">
            <v>2408</v>
          </cell>
          <cell r="B863" t="str">
            <v>CA</v>
          </cell>
          <cell r="C863">
            <v>104700</v>
          </cell>
          <cell r="D863" t="str">
            <v>HERNANDEZ,GRETCHEN M.</v>
          </cell>
          <cell r="E863">
            <v>36698</v>
          </cell>
          <cell r="G863" t="str">
            <v>A</v>
          </cell>
          <cell r="H863">
            <v>1</v>
          </cell>
          <cell r="K863">
            <v>41535.25</v>
          </cell>
          <cell r="Q863">
            <v>8100</v>
          </cell>
          <cell r="R863">
            <v>49635.25</v>
          </cell>
        </row>
        <row r="864">
          <cell r="A864">
            <v>3330</v>
          </cell>
          <cell r="B864" t="str">
            <v>CA</v>
          </cell>
          <cell r="C864">
            <v>104700</v>
          </cell>
          <cell r="D864" t="str">
            <v>LEGASPI,RODRIGO A.</v>
          </cell>
          <cell r="E864">
            <v>37333</v>
          </cell>
          <cell r="G864" t="str">
            <v>A</v>
          </cell>
          <cell r="H864">
            <v>1</v>
          </cell>
          <cell r="K864">
            <v>29143.759999999998</v>
          </cell>
          <cell r="P864">
            <v>2034.47</v>
          </cell>
          <cell r="Q864">
            <v>2000</v>
          </cell>
          <cell r="R864">
            <v>33178.229999999996</v>
          </cell>
        </row>
        <row r="865">
          <cell r="A865">
            <v>2416</v>
          </cell>
          <cell r="B865" t="str">
            <v>CA</v>
          </cell>
          <cell r="C865">
            <v>104700</v>
          </cell>
          <cell r="D865" t="str">
            <v>MATTERN,ERIC D.</v>
          </cell>
          <cell r="E865">
            <v>36703</v>
          </cell>
          <cell r="G865" t="str">
            <v>A</v>
          </cell>
          <cell r="H865">
            <v>1</v>
          </cell>
          <cell r="K865">
            <v>32020.15</v>
          </cell>
          <cell r="P865">
            <v>849</v>
          </cell>
          <cell r="Q865">
            <v>2500</v>
          </cell>
          <cell r="R865">
            <v>35369.15</v>
          </cell>
        </row>
        <row r="866">
          <cell r="A866">
            <v>3654</v>
          </cell>
          <cell r="B866" t="str">
            <v>CA</v>
          </cell>
          <cell r="C866">
            <v>104700</v>
          </cell>
          <cell r="D866" t="str">
            <v>MILLEY,IAN</v>
          </cell>
          <cell r="E866">
            <v>38034</v>
          </cell>
          <cell r="G866" t="str">
            <v>A</v>
          </cell>
          <cell r="H866">
            <v>1</v>
          </cell>
          <cell r="K866">
            <v>31084.11</v>
          </cell>
          <cell r="O866">
            <v>456.9</v>
          </cell>
          <cell r="P866">
            <v>3135.98</v>
          </cell>
          <cell r="Q866">
            <v>2500</v>
          </cell>
          <cell r="R866">
            <v>37176.990000000005</v>
          </cell>
        </row>
        <row r="867">
          <cell r="A867">
            <v>4177</v>
          </cell>
          <cell r="B867" t="str">
            <v>CA</v>
          </cell>
          <cell r="C867">
            <v>104700</v>
          </cell>
          <cell r="D867" t="str">
            <v>RICHARDSON,JONATHAN L</v>
          </cell>
          <cell r="E867">
            <v>38534</v>
          </cell>
          <cell r="G867" t="str">
            <v>A</v>
          </cell>
          <cell r="H867">
            <v>1</v>
          </cell>
          <cell r="K867">
            <v>13123.18</v>
          </cell>
          <cell r="P867">
            <v>231</v>
          </cell>
          <cell r="Q867">
            <v>800</v>
          </cell>
          <cell r="R867">
            <v>14154.18</v>
          </cell>
        </row>
        <row r="868">
          <cell r="A868">
            <v>2035</v>
          </cell>
          <cell r="B868" t="str">
            <v>CA</v>
          </cell>
          <cell r="C868">
            <v>104700</v>
          </cell>
          <cell r="D868" t="str">
            <v>SIGANOFF,ADAH A</v>
          </cell>
          <cell r="E868">
            <v>36271</v>
          </cell>
          <cell r="G868" t="str">
            <v>A</v>
          </cell>
          <cell r="H868">
            <v>1</v>
          </cell>
          <cell r="K868">
            <v>59073.4</v>
          </cell>
          <cell r="O868">
            <v>1402.33</v>
          </cell>
          <cell r="Q868">
            <v>8743.58</v>
          </cell>
          <cell r="R868">
            <v>69219.31</v>
          </cell>
        </row>
        <row r="869">
          <cell r="A869">
            <v>4327</v>
          </cell>
          <cell r="B869" t="str">
            <v>CA</v>
          </cell>
          <cell r="C869">
            <v>104700</v>
          </cell>
          <cell r="D869" t="str">
            <v>SIRIWUNSAKUL,WARA</v>
          </cell>
          <cell r="E869">
            <v>38649</v>
          </cell>
          <cell r="G869" t="str">
            <v>A</v>
          </cell>
          <cell r="H869">
            <v>1</v>
          </cell>
          <cell r="K869">
            <v>4666.3500000000004</v>
          </cell>
          <cell r="Q869">
            <v>500</v>
          </cell>
          <cell r="R869">
            <v>5166.3500000000004</v>
          </cell>
        </row>
        <row r="870">
          <cell r="A870">
            <v>3854</v>
          </cell>
          <cell r="B870" t="str">
            <v>CA</v>
          </cell>
          <cell r="C870">
            <v>104700</v>
          </cell>
          <cell r="D870" t="str">
            <v>SPEAR,BLAKE A.</v>
          </cell>
          <cell r="E870">
            <v>38231</v>
          </cell>
          <cell r="G870" t="str">
            <v>A</v>
          </cell>
          <cell r="H870">
            <v>1</v>
          </cell>
          <cell r="K870">
            <v>28452.54</v>
          </cell>
          <cell r="O870">
            <v>10.65</v>
          </cell>
          <cell r="P870">
            <v>1490.99</v>
          </cell>
          <cell r="Q870">
            <v>1000</v>
          </cell>
          <cell r="R870">
            <v>30954.180000000004</v>
          </cell>
        </row>
        <row r="871">
          <cell r="A871">
            <v>1207</v>
          </cell>
          <cell r="B871" t="str">
            <v>CA</v>
          </cell>
          <cell r="C871">
            <v>104700</v>
          </cell>
          <cell r="D871" t="str">
            <v>STEVENS,VICKIE L</v>
          </cell>
          <cell r="E871">
            <v>33959</v>
          </cell>
          <cell r="F871">
            <v>38595</v>
          </cell>
          <cell r="G871" t="str">
            <v>T</v>
          </cell>
          <cell r="J871">
            <v>1</v>
          </cell>
          <cell r="K871">
            <v>39200</v>
          </cell>
          <cell r="N871">
            <v>4856.18</v>
          </cell>
          <cell r="O871">
            <v>1356.87</v>
          </cell>
          <cell r="Q871">
            <v>8000</v>
          </cell>
          <cell r="R871">
            <v>53413.05</v>
          </cell>
        </row>
        <row r="872">
          <cell r="A872">
            <v>3052</v>
          </cell>
          <cell r="B872" t="str">
            <v>CA</v>
          </cell>
          <cell r="C872">
            <v>104700</v>
          </cell>
          <cell r="D872" t="str">
            <v>SWIFT,CICELEY C.</v>
          </cell>
          <cell r="E872">
            <v>36864</v>
          </cell>
          <cell r="F872">
            <v>38471</v>
          </cell>
          <cell r="G872" t="str">
            <v>T</v>
          </cell>
          <cell r="J872">
            <v>1</v>
          </cell>
          <cell r="K872">
            <v>10504.4</v>
          </cell>
          <cell r="N872">
            <v>763.41</v>
          </cell>
          <cell r="O872">
            <v>90.9</v>
          </cell>
          <cell r="P872">
            <v>551.07000000000005</v>
          </cell>
          <cell r="R872">
            <v>11909.779999999999</v>
          </cell>
        </row>
        <row r="873">
          <cell r="A873">
            <v>3658</v>
          </cell>
          <cell r="B873" t="str">
            <v>CA</v>
          </cell>
          <cell r="C873">
            <v>104700</v>
          </cell>
          <cell r="D873" t="str">
            <v>TAKAHASHI,NICHOLAS JY</v>
          </cell>
          <cell r="E873">
            <v>38035</v>
          </cell>
          <cell r="F873">
            <v>38401</v>
          </cell>
          <cell r="G873" t="str">
            <v>T</v>
          </cell>
          <cell r="J873">
            <v>1</v>
          </cell>
          <cell r="K873">
            <v>1325.5</v>
          </cell>
          <cell r="R873">
            <v>1325.5</v>
          </cell>
        </row>
        <row r="874">
          <cell r="A874">
            <v>4131</v>
          </cell>
          <cell r="B874" t="str">
            <v>CA</v>
          </cell>
          <cell r="C874">
            <v>104700</v>
          </cell>
          <cell r="D874" t="str">
            <v>WALCZYK,JAMIE L</v>
          </cell>
          <cell r="E874">
            <v>38504</v>
          </cell>
          <cell r="G874" t="str">
            <v>A</v>
          </cell>
          <cell r="H874">
            <v>1</v>
          </cell>
          <cell r="K874">
            <v>16664.7</v>
          </cell>
          <cell r="P874">
            <v>22.71</v>
          </cell>
          <cell r="Q874">
            <v>1000</v>
          </cell>
          <cell r="R874">
            <v>17687.41</v>
          </cell>
        </row>
        <row r="875">
          <cell r="A875">
            <v>3551</v>
          </cell>
          <cell r="B875" t="str">
            <v>CA</v>
          </cell>
          <cell r="C875">
            <v>104800</v>
          </cell>
          <cell r="D875" t="str">
            <v>ARCHER,KEITH D</v>
          </cell>
          <cell r="E875">
            <v>37823</v>
          </cell>
          <cell r="G875" t="str">
            <v>A</v>
          </cell>
          <cell r="H875">
            <v>1</v>
          </cell>
          <cell r="K875">
            <v>29413.22</v>
          </cell>
          <cell r="O875">
            <v>424.85</v>
          </cell>
          <cell r="P875">
            <v>784.95</v>
          </cell>
          <cell r="Q875">
            <v>1000</v>
          </cell>
          <cell r="R875">
            <v>31623.02</v>
          </cell>
        </row>
        <row r="876">
          <cell r="A876">
            <v>1467</v>
          </cell>
          <cell r="B876" t="str">
            <v>CA</v>
          </cell>
          <cell r="C876">
            <v>104800</v>
          </cell>
          <cell r="D876" t="str">
            <v>ARGUELLO-TANNER,ROSANN</v>
          </cell>
          <cell r="E876">
            <v>35389</v>
          </cell>
          <cell r="G876" t="str">
            <v>A</v>
          </cell>
          <cell r="H876">
            <v>1</v>
          </cell>
          <cell r="K876">
            <v>66358.13</v>
          </cell>
          <cell r="Q876">
            <v>12508.36</v>
          </cell>
          <cell r="R876">
            <v>78866.490000000005</v>
          </cell>
        </row>
        <row r="877">
          <cell r="A877">
            <v>2337</v>
          </cell>
          <cell r="B877" t="str">
            <v>CA</v>
          </cell>
          <cell r="C877">
            <v>104800</v>
          </cell>
          <cell r="D877" t="str">
            <v>BROWN,SHAWN PHILLIP</v>
          </cell>
          <cell r="E877">
            <v>36640</v>
          </cell>
          <cell r="F877">
            <v>38471</v>
          </cell>
          <cell r="G877" t="str">
            <v>T</v>
          </cell>
          <cell r="J877">
            <v>1</v>
          </cell>
          <cell r="K877">
            <v>16052.64</v>
          </cell>
          <cell r="N877">
            <v>2337.89</v>
          </cell>
          <cell r="O877">
            <v>926.08</v>
          </cell>
          <cell r="R877">
            <v>19316.61</v>
          </cell>
        </row>
        <row r="878">
          <cell r="A878">
            <v>3327</v>
          </cell>
          <cell r="B878" t="str">
            <v>CA</v>
          </cell>
          <cell r="C878">
            <v>104800</v>
          </cell>
          <cell r="D878" t="str">
            <v>BURGOA,CARISSA E.</v>
          </cell>
          <cell r="E878">
            <v>37326</v>
          </cell>
          <cell r="G878" t="str">
            <v>A</v>
          </cell>
          <cell r="H878">
            <v>1</v>
          </cell>
          <cell r="K878">
            <v>31037.31</v>
          </cell>
          <cell r="P878">
            <v>2087.73</v>
          </cell>
          <cell r="Q878">
            <v>3200</v>
          </cell>
          <cell r="R878">
            <v>36325.040000000001</v>
          </cell>
        </row>
        <row r="879">
          <cell r="A879">
            <v>4224</v>
          </cell>
          <cell r="B879" t="str">
            <v>CA</v>
          </cell>
          <cell r="C879">
            <v>104800</v>
          </cell>
          <cell r="D879" t="str">
            <v>CAMPOS,ALEX M</v>
          </cell>
          <cell r="E879">
            <v>38565</v>
          </cell>
          <cell r="G879" t="str">
            <v>A</v>
          </cell>
          <cell r="H879">
            <v>1</v>
          </cell>
          <cell r="K879">
            <v>18000</v>
          </cell>
          <cell r="Q879">
            <v>2750</v>
          </cell>
          <cell r="R879">
            <v>20750</v>
          </cell>
        </row>
        <row r="880">
          <cell r="A880">
            <v>3264</v>
          </cell>
          <cell r="B880" t="str">
            <v>CA</v>
          </cell>
          <cell r="C880">
            <v>104800</v>
          </cell>
          <cell r="D880" t="str">
            <v>CHENELLE,SEFULUAI T.</v>
          </cell>
          <cell r="E880">
            <v>37172</v>
          </cell>
          <cell r="G880" t="str">
            <v>A</v>
          </cell>
          <cell r="H880">
            <v>1</v>
          </cell>
          <cell r="K880">
            <v>30937.72</v>
          </cell>
          <cell r="P880">
            <v>397.81</v>
          </cell>
          <cell r="Q880">
            <v>3000</v>
          </cell>
          <cell r="R880">
            <v>34335.53</v>
          </cell>
        </row>
        <row r="881">
          <cell r="A881">
            <v>3009</v>
          </cell>
          <cell r="B881" t="str">
            <v>CA</v>
          </cell>
          <cell r="C881">
            <v>104800</v>
          </cell>
          <cell r="D881" t="str">
            <v>CORNWELL,NICK T.</v>
          </cell>
          <cell r="E881">
            <v>36836</v>
          </cell>
          <cell r="G881" t="str">
            <v>A</v>
          </cell>
          <cell r="H881">
            <v>1</v>
          </cell>
          <cell r="K881">
            <v>35442.769999999997</v>
          </cell>
          <cell r="O881">
            <v>142.24</v>
          </cell>
          <cell r="P881">
            <v>560.1</v>
          </cell>
          <cell r="Q881">
            <v>1700</v>
          </cell>
          <cell r="R881">
            <v>37845.109999999993</v>
          </cell>
        </row>
        <row r="882">
          <cell r="A882">
            <v>1973</v>
          </cell>
          <cell r="B882" t="str">
            <v>CA</v>
          </cell>
          <cell r="C882">
            <v>104800</v>
          </cell>
          <cell r="D882" t="str">
            <v>DARIANO,JEANNETTE R.</v>
          </cell>
          <cell r="E882">
            <v>38107</v>
          </cell>
          <cell r="G882" t="str">
            <v>A</v>
          </cell>
          <cell r="H882">
            <v>1</v>
          </cell>
          <cell r="K882">
            <v>31010.25</v>
          </cell>
          <cell r="O882">
            <v>7.7</v>
          </cell>
          <cell r="P882">
            <v>516.75</v>
          </cell>
          <cell r="Q882">
            <v>1000</v>
          </cell>
          <cell r="R882">
            <v>32534.7</v>
          </cell>
        </row>
        <row r="883">
          <cell r="A883">
            <v>3474</v>
          </cell>
          <cell r="B883" t="str">
            <v>CA</v>
          </cell>
          <cell r="C883">
            <v>104800</v>
          </cell>
          <cell r="D883" t="str">
            <v>DINH,ANH</v>
          </cell>
          <cell r="E883">
            <v>37634</v>
          </cell>
          <cell r="F883">
            <v>38530</v>
          </cell>
          <cell r="G883" t="str">
            <v>T</v>
          </cell>
          <cell r="J883">
            <v>1</v>
          </cell>
          <cell r="K883">
            <v>16786.66</v>
          </cell>
          <cell r="N883">
            <v>855.69</v>
          </cell>
          <cell r="P883">
            <v>575.45000000000005</v>
          </cell>
          <cell r="Q883">
            <v>2200</v>
          </cell>
          <cell r="R883">
            <v>20417.8</v>
          </cell>
        </row>
        <row r="884">
          <cell r="A884">
            <v>3683</v>
          </cell>
          <cell r="B884" t="str">
            <v>CA</v>
          </cell>
          <cell r="C884">
            <v>104800</v>
          </cell>
          <cell r="D884" t="str">
            <v>FERNANDEZ,SUSANNE A.</v>
          </cell>
          <cell r="E884">
            <v>38075</v>
          </cell>
          <cell r="G884" t="str">
            <v>I</v>
          </cell>
          <cell r="I884">
            <v>1</v>
          </cell>
          <cell r="K884">
            <v>22177.33</v>
          </cell>
          <cell r="N884">
            <v>1154.27</v>
          </cell>
          <cell r="O884">
            <v>438.1</v>
          </cell>
          <cell r="Q884">
            <v>500</v>
          </cell>
          <cell r="R884">
            <v>24269.7</v>
          </cell>
        </row>
        <row r="885">
          <cell r="A885">
            <v>3164</v>
          </cell>
          <cell r="B885" t="str">
            <v>CA</v>
          </cell>
          <cell r="C885">
            <v>104800</v>
          </cell>
          <cell r="D885" t="str">
            <v>JACKSON,SHARON D.</v>
          </cell>
          <cell r="E885">
            <v>36955</v>
          </cell>
          <cell r="G885" t="str">
            <v>A</v>
          </cell>
          <cell r="H885">
            <v>1</v>
          </cell>
          <cell r="K885">
            <v>47761.58</v>
          </cell>
          <cell r="P885">
            <v>1242.19</v>
          </cell>
          <cell r="Q885">
            <v>4000</v>
          </cell>
          <cell r="R885">
            <v>53003.770000000004</v>
          </cell>
        </row>
        <row r="886">
          <cell r="A886">
            <v>4096</v>
          </cell>
          <cell r="B886" t="str">
            <v>CA</v>
          </cell>
          <cell r="C886">
            <v>104800</v>
          </cell>
          <cell r="D886" t="str">
            <v>KAMEL,DENISE A</v>
          </cell>
          <cell r="E886">
            <v>38467</v>
          </cell>
          <cell r="G886" t="str">
            <v>A</v>
          </cell>
          <cell r="H886">
            <v>1</v>
          </cell>
          <cell r="K886">
            <v>23697.18</v>
          </cell>
          <cell r="P886">
            <v>222.38</v>
          </cell>
          <cell r="Q886">
            <v>1300</v>
          </cell>
          <cell r="R886">
            <v>25219.56</v>
          </cell>
        </row>
        <row r="887">
          <cell r="A887">
            <v>3582</v>
          </cell>
          <cell r="B887" t="str">
            <v>CA</v>
          </cell>
          <cell r="C887">
            <v>104800</v>
          </cell>
          <cell r="D887" t="str">
            <v>KIM,JOSEPH J</v>
          </cell>
          <cell r="E887">
            <v>37886</v>
          </cell>
          <cell r="G887" t="str">
            <v>A</v>
          </cell>
          <cell r="H887">
            <v>1</v>
          </cell>
          <cell r="K887">
            <v>30924.720000000001</v>
          </cell>
          <cell r="O887">
            <v>484.8</v>
          </cell>
          <cell r="P887">
            <v>414.73</v>
          </cell>
          <cell r="Q887">
            <v>2300</v>
          </cell>
          <cell r="R887">
            <v>34124.25</v>
          </cell>
        </row>
        <row r="888">
          <cell r="A888">
            <v>2481</v>
          </cell>
          <cell r="B888" t="str">
            <v>CA</v>
          </cell>
          <cell r="C888">
            <v>104800</v>
          </cell>
          <cell r="D888" t="str">
            <v>QUENGA,PETER C.</v>
          </cell>
          <cell r="E888">
            <v>36752</v>
          </cell>
          <cell r="G888" t="str">
            <v>A</v>
          </cell>
          <cell r="H888">
            <v>1</v>
          </cell>
          <cell r="K888">
            <v>30122.11</v>
          </cell>
          <cell r="O888">
            <v>705.12</v>
          </cell>
          <cell r="P888">
            <v>194.79</v>
          </cell>
          <cell r="Q888">
            <v>3985.35</v>
          </cell>
          <cell r="R888">
            <v>35007.370000000003</v>
          </cell>
        </row>
        <row r="889">
          <cell r="A889">
            <v>4225</v>
          </cell>
          <cell r="B889" t="str">
            <v>CA</v>
          </cell>
          <cell r="C889">
            <v>104800</v>
          </cell>
          <cell r="D889" t="str">
            <v>STEELE,DALE ANDREW</v>
          </cell>
          <cell r="E889">
            <v>38565</v>
          </cell>
          <cell r="G889" t="str">
            <v>A</v>
          </cell>
          <cell r="H889">
            <v>1</v>
          </cell>
          <cell r="K889">
            <v>20749.97</v>
          </cell>
          <cell r="Q889">
            <v>1000</v>
          </cell>
          <cell r="R889">
            <v>21749.97</v>
          </cell>
        </row>
        <row r="890">
          <cell r="A890">
            <v>3518</v>
          </cell>
          <cell r="B890" t="str">
            <v>CA</v>
          </cell>
          <cell r="C890">
            <v>104800</v>
          </cell>
          <cell r="D890" t="str">
            <v>TREVINO,ART</v>
          </cell>
          <cell r="E890">
            <v>37749</v>
          </cell>
          <cell r="G890" t="str">
            <v>A</v>
          </cell>
          <cell r="H890">
            <v>1</v>
          </cell>
          <cell r="K890">
            <v>31642.83</v>
          </cell>
          <cell r="P890">
            <v>1262.3599999999999</v>
          </cell>
          <cell r="Q890">
            <v>1500</v>
          </cell>
          <cell r="R890">
            <v>34405.19</v>
          </cell>
        </row>
        <row r="891">
          <cell r="A891">
            <v>4235</v>
          </cell>
          <cell r="B891" t="str">
            <v>CA</v>
          </cell>
          <cell r="C891">
            <v>104800</v>
          </cell>
          <cell r="D891" t="str">
            <v>VASQUEZ,CARLOS A</v>
          </cell>
          <cell r="E891">
            <v>38579</v>
          </cell>
          <cell r="G891" t="str">
            <v>A</v>
          </cell>
          <cell r="H891">
            <v>1</v>
          </cell>
          <cell r="K891">
            <v>12477.2</v>
          </cell>
          <cell r="P891">
            <v>393.61</v>
          </cell>
          <cell r="Q891">
            <v>500</v>
          </cell>
          <cell r="R891">
            <v>13370.810000000001</v>
          </cell>
        </row>
        <row r="892">
          <cell r="A892">
            <v>4204</v>
          </cell>
          <cell r="B892" t="str">
            <v>CA</v>
          </cell>
          <cell r="C892">
            <v>104900</v>
          </cell>
          <cell r="D892" t="str">
            <v>AL-KAYYALI,VIELA E.</v>
          </cell>
          <cell r="E892">
            <v>38551</v>
          </cell>
          <cell r="G892" t="str">
            <v>A</v>
          </cell>
          <cell r="H892">
            <v>1</v>
          </cell>
          <cell r="K892">
            <v>41666.699999999997</v>
          </cell>
          <cell r="Q892">
            <v>15500</v>
          </cell>
          <cell r="R892">
            <v>57166.7</v>
          </cell>
        </row>
        <row r="893">
          <cell r="A893">
            <v>3942</v>
          </cell>
          <cell r="B893" t="str">
            <v>CA</v>
          </cell>
          <cell r="C893">
            <v>104900</v>
          </cell>
          <cell r="D893" t="str">
            <v>BALL,NICOLE D.</v>
          </cell>
          <cell r="E893">
            <v>38334</v>
          </cell>
          <cell r="G893" t="str">
            <v>A</v>
          </cell>
          <cell r="H893">
            <v>1</v>
          </cell>
          <cell r="K893">
            <v>26699.58</v>
          </cell>
          <cell r="P893">
            <v>318.23</v>
          </cell>
          <cell r="Q893">
            <v>2000</v>
          </cell>
          <cell r="R893">
            <v>29017.81</v>
          </cell>
        </row>
        <row r="894">
          <cell r="A894">
            <v>3468</v>
          </cell>
          <cell r="B894" t="str">
            <v>CA</v>
          </cell>
          <cell r="C894">
            <v>104900</v>
          </cell>
          <cell r="D894" t="str">
            <v>BIGGS,DONNA JEAN</v>
          </cell>
          <cell r="E894">
            <v>37621</v>
          </cell>
          <cell r="G894" t="str">
            <v>A</v>
          </cell>
          <cell r="H894">
            <v>1</v>
          </cell>
          <cell r="K894">
            <v>27597.96</v>
          </cell>
          <cell r="O894">
            <v>416.96</v>
          </cell>
          <cell r="P894">
            <v>1423.88</v>
          </cell>
          <cell r="Q894">
            <v>1300</v>
          </cell>
          <cell r="R894">
            <v>30738.799999999999</v>
          </cell>
        </row>
        <row r="895">
          <cell r="A895">
            <v>4292</v>
          </cell>
          <cell r="B895" t="str">
            <v>CA</v>
          </cell>
          <cell r="C895">
            <v>104900</v>
          </cell>
          <cell r="D895" t="str">
            <v>CORTINA,MICHAEL P.</v>
          </cell>
          <cell r="E895">
            <v>38621</v>
          </cell>
          <cell r="G895" t="str">
            <v>A</v>
          </cell>
          <cell r="H895">
            <v>1</v>
          </cell>
          <cell r="K895">
            <v>7284.85</v>
          </cell>
          <cell r="P895">
            <v>225.09</v>
          </cell>
          <cell r="Q895">
            <v>300</v>
          </cell>
          <cell r="R895">
            <v>7809.9400000000005</v>
          </cell>
        </row>
        <row r="896">
          <cell r="A896">
            <v>3764</v>
          </cell>
          <cell r="B896" t="str">
            <v>CA</v>
          </cell>
          <cell r="C896">
            <v>104900</v>
          </cell>
          <cell r="D896" t="str">
            <v>D'ANGELO,MARIO</v>
          </cell>
          <cell r="E896">
            <v>38169</v>
          </cell>
          <cell r="G896" t="str">
            <v>A</v>
          </cell>
          <cell r="H896">
            <v>1</v>
          </cell>
          <cell r="K896">
            <v>32343.86</v>
          </cell>
          <cell r="P896">
            <v>50.49</v>
          </cell>
          <cell r="Q896">
            <v>1100</v>
          </cell>
          <cell r="R896">
            <v>33494.350000000006</v>
          </cell>
        </row>
        <row r="897">
          <cell r="A897">
            <v>2428</v>
          </cell>
          <cell r="B897" t="str">
            <v>CA</v>
          </cell>
          <cell r="C897">
            <v>104900</v>
          </cell>
          <cell r="D897" t="str">
            <v>FERNANDEZ,JOSE A.</v>
          </cell>
          <cell r="E897">
            <v>36712</v>
          </cell>
          <cell r="G897" t="str">
            <v>A</v>
          </cell>
          <cell r="H897">
            <v>1</v>
          </cell>
          <cell r="K897">
            <v>34784.97</v>
          </cell>
          <cell r="O897">
            <v>418.8</v>
          </cell>
          <cell r="P897">
            <v>713.01</v>
          </cell>
          <cell r="Q897">
            <v>1800</v>
          </cell>
          <cell r="R897">
            <v>37716.780000000006</v>
          </cell>
        </row>
        <row r="898">
          <cell r="A898">
            <v>3359</v>
          </cell>
          <cell r="B898" t="str">
            <v>CA</v>
          </cell>
          <cell r="C898">
            <v>104900</v>
          </cell>
          <cell r="D898" t="str">
            <v>HALEY,JOHN P.</v>
          </cell>
          <cell r="E898">
            <v>37404</v>
          </cell>
          <cell r="G898" t="str">
            <v>A</v>
          </cell>
          <cell r="H898">
            <v>1</v>
          </cell>
          <cell r="K898">
            <v>31656.15</v>
          </cell>
          <cell r="O898">
            <v>185.4</v>
          </cell>
          <cell r="P898">
            <v>1013.07</v>
          </cell>
          <cell r="Q898">
            <v>2500</v>
          </cell>
          <cell r="R898">
            <v>35354.620000000003</v>
          </cell>
        </row>
        <row r="899">
          <cell r="A899">
            <v>2354</v>
          </cell>
          <cell r="B899" t="str">
            <v>CA</v>
          </cell>
          <cell r="C899">
            <v>104900</v>
          </cell>
          <cell r="D899" t="str">
            <v>HECK,DOROTHY J.</v>
          </cell>
          <cell r="E899">
            <v>36654</v>
          </cell>
          <cell r="G899" t="str">
            <v>A</v>
          </cell>
          <cell r="H899">
            <v>1</v>
          </cell>
          <cell r="K899">
            <v>37396.31</v>
          </cell>
          <cell r="P899">
            <v>990.38</v>
          </cell>
          <cell r="Q899">
            <v>2500</v>
          </cell>
          <cell r="R899">
            <v>40886.689999999995</v>
          </cell>
        </row>
        <row r="900">
          <cell r="A900">
            <v>3424</v>
          </cell>
          <cell r="B900" t="str">
            <v>CA</v>
          </cell>
          <cell r="C900">
            <v>104900</v>
          </cell>
          <cell r="D900" t="str">
            <v>LACO,LORNA K</v>
          </cell>
          <cell r="E900">
            <v>37529</v>
          </cell>
          <cell r="F900">
            <v>38533</v>
          </cell>
          <cell r="G900" t="str">
            <v>T</v>
          </cell>
          <cell r="J900">
            <v>1</v>
          </cell>
          <cell r="K900">
            <v>15694.2</v>
          </cell>
          <cell r="N900">
            <v>411.05</v>
          </cell>
          <cell r="P900">
            <v>45.27</v>
          </cell>
          <cell r="Q900">
            <v>1000</v>
          </cell>
          <cell r="R900">
            <v>17150.52</v>
          </cell>
        </row>
        <row r="901">
          <cell r="A901">
            <v>4130</v>
          </cell>
          <cell r="B901" t="str">
            <v>CA</v>
          </cell>
          <cell r="C901">
            <v>104900</v>
          </cell>
          <cell r="D901" t="str">
            <v>LEBLANC,MARK A</v>
          </cell>
          <cell r="E901">
            <v>38509</v>
          </cell>
          <cell r="F901">
            <v>38565</v>
          </cell>
          <cell r="G901" t="str">
            <v>T</v>
          </cell>
          <cell r="J901">
            <v>1</v>
          </cell>
          <cell r="K901">
            <v>5018.41</v>
          </cell>
          <cell r="R901">
            <v>5018.41</v>
          </cell>
        </row>
        <row r="902">
          <cell r="A902">
            <v>3063</v>
          </cell>
          <cell r="B902" t="str">
            <v>CA</v>
          </cell>
          <cell r="C902">
            <v>104900</v>
          </cell>
          <cell r="D902" t="str">
            <v>LEITE,CINTHYA S</v>
          </cell>
          <cell r="E902">
            <v>36878</v>
          </cell>
          <cell r="G902" t="str">
            <v>A</v>
          </cell>
          <cell r="H902">
            <v>1</v>
          </cell>
          <cell r="K902">
            <v>34994.31</v>
          </cell>
          <cell r="P902">
            <v>3773.47</v>
          </cell>
          <cell r="Q902">
            <v>4500</v>
          </cell>
          <cell r="R902">
            <v>43267.78</v>
          </cell>
        </row>
        <row r="903">
          <cell r="A903">
            <v>2487</v>
          </cell>
          <cell r="B903" t="str">
            <v>CA</v>
          </cell>
          <cell r="C903">
            <v>104900</v>
          </cell>
          <cell r="D903" t="str">
            <v>MCQUAIN,EUGENIA</v>
          </cell>
          <cell r="E903">
            <v>36759</v>
          </cell>
          <cell r="G903" t="str">
            <v>A</v>
          </cell>
          <cell r="H903">
            <v>1</v>
          </cell>
          <cell r="K903">
            <v>29842.18</v>
          </cell>
          <cell r="P903">
            <v>336.4</v>
          </cell>
          <cell r="Q903">
            <v>1200</v>
          </cell>
          <cell r="R903">
            <v>31378.58</v>
          </cell>
        </row>
        <row r="904">
          <cell r="A904">
            <v>3785</v>
          </cell>
          <cell r="B904" t="str">
            <v>CA</v>
          </cell>
          <cell r="C904">
            <v>104900</v>
          </cell>
          <cell r="D904" t="str">
            <v>PETERSON,DAVID W.</v>
          </cell>
          <cell r="E904">
            <v>38198</v>
          </cell>
          <cell r="F904">
            <v>38478</v>
          </cell>
          <cell r="G904" t="str">
            <v>T</v>
          </cell>
          <cell r="J904">
            <v>1</v>
          </cell>
          <cell r="K904">
            <v>12633.9</v>
          </cell>
          <cell r="N904">
            <v>725.98</v>
          </cell>
          <cell r="O904">
            <v>173.1</v>
          </cell>
          <cell r="P904">
            <v>331.07</v>
          </cell>
          <cell r="R904">
            <v>13864.05</v>
          </cell>
        </row>
        <row r="905">
          <cell r="A905">
            <v>3924</v>
          </cell>
          <cell r="B905" t="str">
            <v>CA</v>
          </cell>
          <cell r="C905">
            <v>104900</v>
          </cell>
          <cell r="D905" t="str">
            <v>QUENGA,JOSIELYN J.</v>
          </cell>
          <cell r="E905">
            <v>38313</v>
          </cell>
          <cell r="G905" t="str">
            <v>A</v>
          </cell>
          <cell r="H905">
            <v>1</v>
          </cell>
          <cell r="K905">
            <v>30540.04</v>
          </cell>
          <cell r="P905">
            <v>357.83</v>
          </cell>
          <cell r="Q905">
            <v>2000</v>
          </cell>
          <cell r="R905">
            <v>32897.870000000003</v>
          </cell>
        </row>
        <row r="906">
          <cell r="A906">
            <v>3922</v>
          </cell>
          <cell r="B906" t="str">
            <v>CA</v>
          </cell>
          <cell r="C906">
            <v>104900</v>
          </cell>
          <cell r="D906" t="str">
            <v>SCHWARHA,SHANE A.</v>
          </cell>
          <cell r="E906">
            <v>38306</v>
          </cell>
          <cell r="F906">
            <v>38583</v>
          </cell>
          <cell r="G906" t="str">
            <v>T</v>
          </cell>
          <cell r="J906">
            <v>1</v>
          </cell>
          <cell r="K906">
            <v>23958.41</v>
          </cell>
          <cell r="N906">
            <v>228.55</v>
          </cell>
          <cell r="P906">
            <v>22.97</v>
          </cell>
          <cell r="Q906">
            <v>800</v>
          </cell>
          <cell r="R906">
            <v>25009.93</v>
          </cell>
        </row>
        <row r="907">
          <cell r="A907">
            <v>3893</v>
          </cell>
          <cell r="B907" t="str">
            <v>CA</v>
          </cell>
          <cell r="C907">
            <v>104900</v>
          </cell>
          <cell r="D907" t="str">
            <v>STUMP-MEHAFFEY,L A</v>
          </cell>
          <cell r="E907">
            <v>38273</v>
          </cell>
          <cell r="G907" t="str">
            <v>A</v>
          </cell>
          <cell r="H907">
            <v>1</v>
          </cell>
          <cell r="K907">
            <v>45041.59</v>
          </cell>
          <cell r="Q907">
            <v>4000</v>
          </cell>
          <cell r="R907">
            <v>49041.59</v>
          </cell>
        </row>
        <row r="908">
          <cell r="A908">
            <v>3136</v>
          </cell>
          <cell r="B908" t="str">
            <v>CA</v>
          </cell>
          <cell r="C908">
            <v>104900</v>
          </cell>
          <cell r="D908" t="str">
            <v>TOMINA,WISSAM Y.</v>
          </cell>
          <cell r="E908">
            <v>36934</v>
          </cell>
          <cell r="G908" t="str">
            <v>A</v>
          </cell>
          <cell r="H908">
            <v>1</v>
          </cell>
          <cell r="K908">
            <v>33170.370000000003</v>
          </cell>
          <cell r="O908">
            <v>183.04</v>
          </cell>
          <cell r="P908">
            <v>3253.12</v>
          </cell>
          <cell r="Q908">
            <v>2600</v>
          </cell>
          <cell r="R908">
            <v>39206.530000000006</v>
          </cell>
        </row>
        <row r="909">
          <cell r="A909">
            <v>3190</v>
          </cell>
          <cell r="B909" t="str">
            <v>CA</v>
          </cell>
          <cell r="C909">
            <v>104900</v>
          </cell>
          <cell r="D909" t="str">
            <v>VOLK,ROSA M.</v>
          </cell>
          <cell r="E909">
            <v>36993</v>
          </cell>
          <cell r="G909" t="str">
            <v>A</v>
          </cell>
          <cell r="H909">
            <v>1</v>
          </cell>
          <cell r="K909">
            <v>31840.75</v>
          </cell>
          <cell r="P909">
            <v>330.84</v>
          </cell>
          <cell r="Q909">
            <v>3815.69</v>
          </cell>
          <cell r="R909">
            <v>35987.279999999999</v>
          </cell>
        </row>
        <row r="910">
          <cell r="A910">
            <v>3787</v>
          </cell>
          <cell r="B910" t="str">
            <v>CA</v>
          </cell>
          <cell r="C910">
            <v>104900</v>
          </cell>
          <cell r="D910" t="str">
            <v>WEISS,JOEL M.</v>
          </cell>
          <cell r="E910">
            <v>38198</v>
          </cell>
          <cell r="G910" t="str">
            <v>A</v>
          </cell>
          <cell r="H910">
            <v>1</v>
          </cell>
          <cell r="K910">
            <v>32388.52</v>
          </cell>
          <cell r="O910">
            <v>158.69999999999999</v>
          </cell>
          <cell r="P910">
            <v>266.62</v>
          </cell>
          <cell r="Q910">
            <v>2000</v>
          </cell>
          <cell r="R910">
            <v>34813.840000000004</v>
          </cell>
        </row>
        <row r="911">
          <cell r="A911">
            <v>3093</v>
          </cell>
          <cell r="B911" t="str">
            <v>CA</v>
          </cell>
          <cell r="C911">
            <v>105100</v>
          </cell>
          <cell r="D911" t="str">
            <v>ARNOLD,TIYANNA REBEKAH</v>
          </cell>
          <cell r="E911">
            <v>36899</v>
          </cell>
          <cell r="G911" t="str">
            <v>A</v>
          </cell>
          <cell r="H911">
            <v>1</v>
          </cell>
          <cell r="K911">
            <v>27873.119999999999</v>
          </cell>
          <cell r="P911">
            <v>2208.5</v>
          </cell>
          <cell r="Q911">
            <v>1600</v>
          </cell>
          <cell r="R911">
            <v>31681.62</v>
          </cell>
        </row>
        <row r="912">
          <cell r="A912">
            <v>3671</v>
          </cell>
          <cell r="B912" t="str">
            <v>CA</v>
          </cell>
          <cell r="C912">
            <v>105100</v>
          </cell>
          <cell r="D912" t="str">
            <v>BACLIAN,TANIA M.</v>
          </cell>
          <cell r="E912">
            <v>38054</v>
          </cell>
          <cell r="F912">
            <v>38400</v>
          </cell>
          <cell r="G912" t="str">
            <v>T</v>
          </cell>
          <cell r="J912">
            <v>1</v>
          </cell>
          <cell r="K912">
            <v>3695.77</v>
          </cell>
          <cell r="N912">
            <v>477.22</v>
          </cell>
          <cell r="O912">
            <v>264.45</v>
          </cell>
          <cell r="P912">
            <v>167.39</v>
          </cell>
          <cell r="R912">
            <v>4604.83</v>
          </cell>
        </row>
        <row r="913">
          <cell r="A913">
            <v>2450</v>
          </cell>
          <cell r="B913" t="str">
            <v>CA</v>
          </cell>
          <cell r="C913">
            <v>105100</v>
          </cell>
          <cell r="D913" t="str">
            <v>BAHENA,MARYLOU</v>
          </cell>
          <cell r="E913">
            <v>36731</v>
          </cell>
          <cell r="G913" t="str">
            <v>A</v>
          </cell>
          <cell r="H913">
            <v>1</v>
          </cell>
          <cell r="K913">
            <v>31106.68</v>
          </cell>
          <cell r="P913">
            <v>6578.24</v>
          </cell>
          <cell r="Q913">
            <v>2000</v>
          </cell>
          <cell r="R913">
            <v>39684.92</v>
          </cell>
        </row>
        <row r="914">
          <cell r="A914">
            <v>4016</v>
          </cell>
          <cell r="B914" t="str">
            <v>CA</v>
          </cell>
          <cell r="C914">
            <v>105100</v>
          </cell>
          <cell r="D914" t="str">
            <v>BENHAM,HEATHER E.</v>
          </cell>
          <cell r="E914">
            <v>38405</v>
          </cell>
          <cell r="G914" t="str">
            <v>A</v>
          </cell>
          <cell r="H914">
            <v>1</v>
          </cell>
          <cell r="K914">
            <v>22301.81</v>
          </cell>
          <cell r="P914">
            <v>371.34</v>
          </cell>
          <cell r="Q914">
            <v>1300</v>
          </cell>
          <cell r="R914">
            <v>23973.15</v>
          </cell>
        </row>
        <row r="915">
          <cell r="A915">
            <v>1990</v>
          </cell>
          <cell r="B915" t="str">
            <v>CA</v>
          </cell>
          <cell r="C915">
            <v>105100</v>
          </cell>
          <cell r="D915" t="str">
            <v>BRICHOUX,MARLEEN P</v>
          </cell>
          <cell r="E915">
            <v>36227</v>
          </cell>
          <cell r="G915" t="str">
            <v>A</v>
          </cell>
          <cell r="H915">
            <v>1</v>
          </cell>
          <cell r="K915">
            <v>29971.35</v>
          </cell>
          <cell r="P915">
            <v>1215.6099999999999</v>
          </cell>
          <cell r="Q915">
            <v>1800</v>
          </cell>
          <cell r="R915">
            <v>32986.959999999999</v>
          </cell>
        </row>
        <row r="916">
          <cell r="A916">
            <v>2953</v>
          </cell>
          <cell r="B916" t="str">
            <v>CA</v>
          </cell>
          <cell r="C916">
            <v>105100</v>
          </cell>
          <cell r="D916" t="str">
            <v>BUCKLER,EVE M.</v>
          </cell>
          <cell r="E916">
            <v>36801</v>
          </cell>
          <cell r="G916" t="str">
            <v>A</v>
          </cell>
          <cell r="H916">
            <v>1</v>
          </cell>
          <cell r="K916">
            <v>31316.57</v>
          </cell>
          <cell r="O916">
            <v>612.69000000000005</v>
          </cell>
          <cell r="P916">
            <v>4952.6099999999997</v>
          </cell>
          <cell r="Q916">
            <v>2000</v>
          </cell>
          <cell r="R916">
            <v>38881.869999999995</v>
          </cell>
        </row>
        <row r="917">
          <cell r="A917">
            <v>2984</v>
          </cell>
          <cell r="B917" t="str">
            <v>CA</v>
          </cell>
          <cell r="C917">
            <v>105100</v>
          </cell>
          <cell r="D917" t="str">
            <v>CALLOPE,MARIA A.</v>
          </cell>
          <cell r="E917">
            <v>36815</v>
          </cell>
          <cell r="G917" t="str">
            <v>A</v>
          </cell>
          <cell r="H917">
            <v>1</v>
          </cell>
          <cell r="K917">
            <v>32153.77</v>
          </cell>
          <cell r="P917">
            <v>1276.31</v>
          </cell>
          <cell r="Q917">
            <v>3154.74</v>
          </cell>
          <cell r="R917">
            <v>36584.82</v>
          </cell>
        </row>
        <row r="918">
          <cell r="A918">
            <v>2474</v>
          </cell>
          <cell r="B918" t="str">
            <v>CA</v>
          </cell>
          <cell r="C918">
            <v>105100</v>
          </cell>
          <cell r="D918" t="str">
            <v>CECH,TINA G.</v>
          </cell>
          <cell r="E918">
            <v>36752</v>
          </cell>
          <cell r="G918" t="str">
            <v>A</v>
          </cell>
          <cell r="H918">
            <v>1</v>
          </cell>
          <cell r="K918">
            <v>29938.89</v>
          </cell>
          <cell r="O918">
            <v>422.37</v>
          </cell>
          <cell r="P918">
            <v>5024.22</v>
          </cell>
          <cell r="Q918">
            <v>2100</v>
          </cell>
          <cell r="R918">
            <v>37485.479999999996</v>
          </cell>
        </row>
        <row r="919">
          <cell r="A919">
            <v>2018</v>
          </cell>
          <cell r="B919" t="str">
            <v>CA</v>
          </cell>
          <cell r="C919">
            <v>105100</v>
          </cell>
          <cell r="D919" t="str">
            <v>CHRISTENSEN,SHAUN D</v>
          </cell>
          <cell r="E919">
            <v>36256</v>
          </cell>
          <cell r="G919" t="str">
            <v>A</v>
          </cell>
          <cell r="H919">
            <v>1</v>
          </cell>
          <cell r="K919">
            <v>61412.46</v>
          </cell>
          <cell r="O919">
            <v>1406.48</v>
          </cell>
          <cell r="Q919">
            <v>7500</v>
          </cell>
          <cell r="R919">
            <v>70318.94</v>
          </cell>
        </row>
        <row r="920">
          <cell r="A920">
            <v>4124</v>
          </cell>
          <cell r="B920" t="str">
            <v>CA</v>
          </cell>
          <cell r="C920">
            <v>105100</v>
          </cell>
          <cell r="D920" t="str">
            <v>CUTLER,JEFFREY S.</v>
          </cell>
          <cell r="E920">
            <v>38497</v>
          </cell>
          <cell r="G920" t="str">
            <v>A</v>
          </cell>
          <cell r="H920">
            <v>1</v>
          </cell>
          <cell r="K920">
            <v>18539.36</v>
          </cell>
          <cell r="P920">
            <v>36</v>
          </cell>
          <cell r="Q920">
            <v>1200</v>
          </cell>
          <cell r="R920">
            <v>19775.36</v>
          </cell>
        </row>
        <row r="921">
          <cell r="A921">
            <v>3623</v>
          </cell>
          <cell r="B921" t="str">
            <v>CA</v>
          </cell>
          <cell r="C921">
            <v>105100</v>
          </cell>
          <cell r="D921" t="str">
            <v>EDQUID,PATTI MAE E</v>
          </cell>
          <cell r="E921">
            <v>37986</v>
          </cell>
          <cell r="G921" t="str">
            <v>A</v>
          </cell>
          <cell r="H921">
            <v>1</v>
          </cell>
          <cell r="K921">
            <v>24638.52</v>
          </cell>
          <cell r="P921">
            <v>194.67</v>
          </cell>
          <cell r="Q921">
            <v>2000</v>
          </cell>
          <cell r="R921">
            <v>26833.19</v>
          </cell>
        </row>
        <row r="922">
          <cell r="A922">
            <v>2483</v>
          </cell>
          <cell r="B922" t="str">
            <v>CA</v>
          </cell>
          <cell r="C922">
            <v>105100</v>
          </cell>
          <cell r="D922" t="str">
            <v>FU,DANNY J.</v>
          </cell>
          <cell r="E922">
            <v>36759</v>
          </cell>
          <cell r="G922" t="str">
            <v>A</v>
          </cell>
          <cell r="H922">
            <v>1</v>
          </cell>
          <cell r="K922">
            <v>45084.83</v>
          </cell>
          <cell r="O922">
            <v>723.74</v>
          </cell>
          <cell r="Q922">
            <v>4763.8</v>
          </cell>
          <cell r="R922">
            <v>50572.37</v>
          </cell>
        </row>
        <row r="923">
          <cell r="A923">
            <v>3888</v>
          </cell>
          <cell r="B923" t="str">
            <v>CA</v>
          </cell>
          <cell r="C923">
            <v>105100</v>
          </cell>
          <cell r="D923" t="str">
            <v>LUANGKHOT,PAM</v>
          </cell>
          <cell r="E923">
            <v>38271</v>
          </cell>
          <cell r="F923">
            <v>38464</v>
          </cell>
          <cell r="G923" t="str">
            <v>T</v>
          </cell>
          <cell r="J923">
            <v>1</v>
          </cell>
          <cell r="K923">
            <v>7760.28</v>
          </cell>
          <cell r="N923">
            <v>144.24</v>
          </cell>
          <cell r="P923">
            <v>217.44</v>
          </cell>
          <cell r="R923">
            <v>8121.9599999999991</v>
          </cell>
        </row>
        <row r="924">
          <cell r="A924">
            <v>3659</v>
          </cell>
          <cell r="B924" t="str">
            <v>CA</v>
          </cell>
          <cell r="C924">
            <v>105100</v>
          </cell>
          <cell r="D924" t="str">
            <v>LUCIDO,JOYCE D</v>
          </cell>
          <cell r="E924">
            <v>38040</v>
          </cell>
          <cell r="F924">
            <v>38415</v>
          </cell>
          <cell r="G924" t="str">
            <v>T</v>
          </cell>
          <cell r="J924">
            <v>1</v>
          </cell>
          <cell r="K924">
            <v>5623.4</v>
          </cell>
          <cell r="N924">
            <v>226.02</v>
          </cell>
          <cell r="O924">
            <v>222.75</v>
          </cell>
          <cell r="P924">
            <v>534.6</v>
          </cell>
          <cell r="R924">
            <v>6606.77</v>
          </cell>
        </row>
        <row r="925">
          <cell r="A925">
            <v>3434</v>
          </cell>
          <cell r="B925" t="str">
            <v>CA</v>
          </cell>
          <cell r="C925">
            <v>105100</v>
          </cell>
          <cell r="D925" t="str">
            <v>MADRID,MICHAEL</v>
          </cell>
          <cell r="E925">
            <v>37543</v>
          </cell>
          <cell r="G925" t="str">
            <v>A</v>
          </cell>
          <cell r="H925">
            <v>1</v>
          </cell>
          <cell r="K925">
            <v>33241.43</v>
          </cell>
          <cell r="O925">
            <v>272.88</v>
          </cell>
          <cell r="P925">
            <v>2121.08</v>
          </cell>
          <cell r="Q925">
            <v>2350</v>
          </cell>
          <cell r="R925">
            <v>37985.39</v>
          </cell>
        </row>
        <row r="926">
          <cell r="A926">
            <v>2439</v>
          </cell>
          <cell r="B926" t="str">
            <v>CA</v>
          </cell>
          <cell r="C926">
            <v>105100</v>
          </cell>
          <cell r="D926" t="str">
            <v>MCDONALD,HEATHER A.</v>
          </cell>
          <cell r="E926">
            <v>36724</v>
          </cell>
          <cell r="G926" t="str">
            <v>A</v>
          </cell>
          <cell r="H926">
            <v>1</v>
          </cell>
          <cell r="K926">
            <v>31392.68</v>
          </cell>
          <cell r="P926">
            <v>3399.71</v>
          </cell>
          <cell r="Q926">
            <v>2000</v>
          </cell>
          <cell r="R926">
            <v>36792.39</v>
          </cell>
        </row>
        <row r="927">
          <cell r="A927">
            <v>4175</v>
          </cell>
          <cell r="B927" t="str">
            <v>CA</v>
          </cell>
          <cell r="C927">
            <v>105100</v>
          </cell>
          <cell r="D927" t="str">
            <v>MENDOZA,WILLIAM</v>
          </cell>
          <cell r="E927">
            <v>38534</v>
          </cell>
          <cell r="G927" t="str">
            <v>A</v>
          </cell>
          <cell r="H927">
            <v>1</v>
          </cell>
          <cell r="K927">
            <v>12870.55</v>
          </cell>
          <cell r="Q927">
            <v>1000</v>
          </cell>
          <cell r="R927">
            <v>13870.55</v>
          </cell>
        </row>
        <row r="928">
          <cell r="A928">
            <v>2297</v>
          </cell>
          <cell r="B928" t="str">
            <v>CA</v>
          </cell>
          <cell r="C928">
            <v>105100</v>
          </cell>
          <cell r="D928" t="str">
            <v>PANTALEON,TIM D.</v>
          </cell>
          <cell r="E928">
            <v>36605</v>
          </cell>
          <cell r="G928" t="str">
            <v>A</v>
          </cell>
          <cell r="H928">
            <v>1</v>
          </cell>
          <cell r="K928">
            <v>44418.75</v>
          </cell>
          <cell r="O928">
            <v>1069.57</v>
          </cell>
          <cell r="Q928">
            <v>4500</v>
          </cell>
          <cell r="R928">
            <v>49988.32</v>
          </cell>
        </row>
        <row r="929">
          <cell r="A929">
            <v>1400</v>
          </cell>
          <cell r="B929" t="str">
            <v>CA</v>
          </cell>
          <cell r="C929">
            <v>105100</v>
          </cell>
          <cell r="D929" t="str">
            <v>PILLEN-LEVINE,SUSAN M</v>
          </cell>
          <cell r="E929">
            <v>35219</v>
          </cell>
          <cell r="G929" t="str">
            <v>A</v>
          </cell>
          <cell r="H929">
            <v>1</v>
          </cell>
          <cell r="K929">
            <v>28838.12</v>
          </cell>
          <cell r="Q929">
            <v>2800</v>
          </cell>
          <cell r="R929">
            <v>31638.12</v>
          </cell>
        </row>
        <row r="930">
          <cell r="A930">
            <v>3070</v>
          </cell>
          <cell r="B930" t="str">
            <v>CA</v>
          </cell>
          <cell r="C930">
            <v>105100</v>
          </cell>
          <cell r="D930" t="str">
            <v>ROMO,JEFFREY L.</v>
          </cell>
          <cell r="E930">
            <v>36886</v>
          </cell>
          <cell r="G930" t="str">
            <v>A</v>
          </cell>
          <cell r="H930">
            <v>1</v>
          </cell>
          <cell r="K930">
            <v>38452.78</v>
          </cell>
          <cell r="O930">
            <v>154.32</v>
          </cell>
          <cell r="P930">
            <v>2059.21</v>
          </cell>
          <cell r="Q930">
            <v>2550</v>
          </cell>
          <cell r="R930">
            <v>43216.31</v>
          </cell>
        </row>
        <row r="931">
          <cell r="A931">
            <v>2368</v>
          </cell>
          <cell r="B931" t="str">
            <v>CA</v>
          </cell>
          <cell r="C931">
            <v>105100</v>
          </cell>
          <cell r="D931" t="str">
            <v>RUIZ,LYNN A.</v>
          </cell>
          <cell r="E931">
            <v>36668</v>
          </cell>
          <cell r="G931" t="str">
            <v>A</v>
          </cell>
          <cell r="H931">
            <v>1</v>
          </cell>
          <cell r="K931">
            <v>34503.339999999997</v>
          </cell>
          <cell r="O931">
            <v>187.66</v>
          </cell>
          <cell r="P931">
            <v>1482.33</v>
          </cell>
          <cell r="Q931">
            <v>2000</v>
          </cell>
          <cell r="R931">
            <v>38173.33</v>
          </cell>
        </row>
        <row r="932">
          <cell r="A932">
            <v>4126</v>
          </cell>
          <cell r="B932" t="str">
            <v>CA</v>
          </cell>
          <cell r="C932">
            <v>105100</v>
          </cell>
          <cell r="D932" t="str">
            <v>TANPHANTOURATH,NARY</v>
          </cell>
          <cell r="E932">
            <v>38497</v>
          </cell>
          <cell r="G932" t="str">
            <v>A</v>
          </cell>
          <cell r="H932">
            <v>1</v>
          </cell>
          <cell r="K932">
            <v>15743.9</v>
          </cell>
          <cell r="P932">
            <v>20.25</v>
          </cell>
          <cell r="Q932">
            <v>1200</v>
          </cell>
          <cell r="R932">
            <v>16964.150000000001</v>
          </cell>
        </row>
        <row r="933">
          <cell r="A933">
            <v>4018</v>
          </cell>
          <cell r="B933" t="str">
            <v>CA</v>
          </cell>
          <cell r="C933">
            <v>105100</v>
          </cell>
          <cell r="D933" t="str">
            <v>THONGKHAM,MOUKDAVANH B</v>
          </cell>
          <cell r="E933">
            <v>38405</v>
          </cell>
          <cell r="G933" t="str">
            <v>A</v>
          </cell>
          <cell r="H933">
            <v>1</v>
          </cell>
          <cell r="K933">
            <v>24457.68</v>
          </cell>
          <cell r="P933">
            <v>1305.02</v>
          </cell>
          <cell r="Q933">
            <v>1500</v>
          </cell>
          <cell r="R933">
            <v>27262.7</v>
          </cell>
        </row>
        <row r="934">
          <cell r="A934">
            <v>3073</v>
          </cell>
          <cell r="B934" t="str">
            <v>CA</v>
          </cell>
          <cell r="C934">
            <v>105100</v>
          </cell>
          <cell r="D934" t="str">
            <v>ZAMBITO,SALVATORE S.</v>
          </cell>
          <cell r="E934">
            <v>36887</v>
          </cell>
          <cell r="G934" t="str">
            <v>A</v>
          </cell>
          <cell r="H934">
            <v>1</v>
          </cell>
          <cell r="K934">
            <v>132563.49</v>
          </cell>
          <cell r="Q934">
            <v>21000</v>
          </cell>
          <cell r="R934">
            <v>153563.49</v>
          </cell>
        </row>
        <row r="935">
          <cell r="A935">
            <v>3960</v>
          </cell>
          <cell r="B935" t="str">
            <v>CA</v>
          </cell>
          <cell r="C935" t="str">
            <v>1052A7</v>
          </cell>
          <cell r="D935" t="str">
            <v>BOYER,KEVIN W.</v>
          </cell>
          <cell r="E935">
            <v>38352</v>
          </cell>
          <cell r="G935" t="str">
            <v>A</v>
          </cell>
          <cell r="H935">
            <v>1</v>
          </cell>
          <cell r="K935">
            <v>30021.15</v>
          </cell>
          <cell r="P935">
            <v>4220.63</v>
          </cell>
          <cell r="Q935">
            <v>3200</v>
          </cell>
          <cell r="R935">
            <v>37441.78</v>
          </cell>
        </row>
        <row r="936">
          <cell r="A936">
            <v>2328</v>
          </cell>
          <cell r="B936" t="str">
            <v>CA</v>
          </cell>
          <cell r="C936" t="str">
            <v>1052A7</v>
          </cell>
          <cell r="D936" t="str">
            <v>CASANOVA,TORY R.</v>
          </cell>
          <cell r="E936">
            <v>36633</v>
          </cell>
          <cell r="F936">
            <v>38470</v>
          </cell>
          <cell r="G936" t="str">
            <v>T</v>
          </cell>
          <cell r="J936">
            <v>1</v>
          </cell>
          <cell r="K936">
            <v>15504.48</v>
          </cell>
          <cell r="N936">
            <v>2575.4299999999998</v>
          </cell>
          <cell r="O936">
            <v>1096.57</v>
          </cell>
          <cell r="R936">
            <v>19176.48</v>
          </cell>
        </row>
        <row r="937">
          <cell r="A937">
            <v>3961</v>
          </cell>
          <cell r="B937" t="str">
            <v>CA</v>
          </cell>
          <cell r="C937" t="str">
            <v>1052A7</v>
          </cell>
          <cell r="D937" t="str">
            <v>LECORPS,DIDIER V.</v>
          </cell>
          <cell r="E937">
            <v>38352</v>
          </cell>
          <cell r="G937" t="str">
            <v>A</v>
          </cell>
          <cell r="H937">
            <v>1</v>
          </cell>
          <cell r="K937">
            <v>30021.15</v>
          </cell>
          <cell r="P937">
            <v>46.88</v>
          </cell>
          <cell r="Q937">
            <v>1800</v>
          </cell>
          <cell r="R937">
            <v>31868.030000000002</v>
          </cell>
        </row>
        <row r="938">
          <cell r="A938">
            <v>3744</v>
          </cell>
          <cell r="B938" t="str">
            <v>CA</v>
          </cell>
          <cell r="C938" t="str">
            <v>1052A7</v>
          </cell>
          <cell r="D938" t="str">
            <v>PRATT,STACY M.</v>
          </cell>
          <cell r="E938">
            <v>38145</v>
          </cell>
          <cell r="F938">
            <v>38359</v>
          </cell>
          <cell r="G938" t="str">
            <v>T</v>
          </cell>
          <cell r="J938">
            <v>1</v>
          </cell>
          <cell r="K938">
            <v>540</v>
          </cell>
          <cell r="N938">
            <v>165.92</v>
          </cell>
          <cell r="R938">
            <v>705.92</v>
          </cell>
        </row>
        <row r="939">
          <cell r="A939">
            <v>3887</v>
          </cell>
          <cell r="B939" t="str">
            <v>CA</v>
          </cell>
          <cell r="C939" t="str">
            <v>1052A7</v>
          </cell>
          <cell r="D939" t="str">
            <v>RAHMANI,ATISSA V.</v>
          </cell>
          <cell r="E939">
            <v>38271</v>
          </cell>
          <cell r="G939" t="str">
            <v>A</v>
          </cell>
          <cell r="H939">
            <v>1</v>
          </cell>
          <cell r="K939">
            <v>26870.21</v>
          </cell>
          <cell r="P939">
            <v>324.29000000000002</v>
          </cell>
          <cell r="Q939">
            <v>2700</v>
          </cell>
          <cell r="R939">
            <v>29894.5</v>
          </cell>
        </row>
        <row r="940">
          <cell r="A940">
            <v>4094</v>
          </cell>
          <cell r="B940" t="str">
            <v>CA</v>
          </cell>
          <cell r="C940" t="str">
            <v>1052A7</v>
          </cell>
          <cell r="D940" t="str">
            <v>TRUONG,NGOC-ANH DOAN</v>
          </cell>
          <cell r="E940">
            <v>38467</v>
          </cell>
          <cell r="F940">
            <v>38506</v>
          </cell>
          <cell r="G940" t="str">
            <v>T</v>
          </cell>
          <cell r="J940">
            <v>1</v>
          </cell>
          <cell r="K940">
            <v>3209.44</v>
          </cell>
          <cell r="P940">
            <v>108.75</v>
          </cell>
          <cell r="R940">
            <v>3318.19</v>
          </cell>
        </row>
        <row r="941">
          <cell r="A941">
            <v>3099</v>
          </cell>
          <cell r="B941" t="str">
            <v>CA</v>
          </cell>
          <cell r="C941">
            <v>105300</v>
          </cell>
          <cell r="D941" t="str">
            <v>HOYT,JACK C.</v>
          </cell>
          <cell r="E941">
            <v>36900</v>
          </cell>
          <cell r="G941" t="str">
            <v>A</v>
          </cell>
          <cell r="H941">
            <v>1</v>
          </cell>
          <cell r="K941">
            <v>51261.25</v>
          </cell>
          <cell r="O941">
            <v>1234.3399999999999</v>
          </cell>
          <cell r="Q941">
            <v>12000</v>
          </cell>
          <cell r="R941">
            <v>64495.59</v>
          </cell>
        </row>
        <row r="942">
          <cell r="A942">
            <v>3022</v>
          </cell>
          <cell r="B942" t="str">
            <v>CA</v>
          </cell>
          <cell r="C942">
            <v>105300</v>
          </cell>
          <cell r="D942" t="str">
            <v>LEDESMA,DANETRA M.</v>
          </cell>
          <cell r="E942">
            <v>36843</v>
          </cell>
          <cell r="G942" t="str">
            <v>A</v>
          </cell>
          <cell r="H942">
            <v>1</v>
          </cell>
          <cell r="K942">
            <v>36004.61</v>
          </cell>
          <cell r="O942">
            <v>36.159999999999997</v>
          </cell>
          <cell r="P942">
            <v>2700.7</v>
          </cell>
          <cell r="Q942">
            <v>4500</v>
          </cell>
          <cell r="R942">
            <v>43241.47</v>
          </cell>
        </row>
        <row r="943">
          <cell r="A943">
            <v>2146</v>
          </cell>
          <cell r="B943" t="str">
            <v>CA</v>
          </cell>
          <cell r="C943">
            <v>105300</v>
          </cell>
          <cell r="D943" t="str">
            <v>WIANDS,STEVE T.</v>
          </cell>
          <cell r="E943">
            <v>36404</v>
          </cell>
          <cell r="G943" t="str">
            <v>A</v>
          </cell>
          <cell r="H943">
            <v>1</v>
          </cell>
          <cell r="K943">
            <v>101052.34</v>
          </cell>
          <cell r="Q943">
            <v>12000</v>
          </cell>
          <cell r="R943">
            <v>113052.34</v>
          </cell>
        </row>
        <row r="944">
          <cell r="A944">
            <v>1957</v>
          </cell>
          <cell r="B944" t="str">
            <v>CA</v>
          </cell>
          <cell r="C944">
            <v>105400</v>
          </cell>
          <cell r="D944" t="str">
            <v>ARIAS,JULIANA C</v>
          </cell>
          <cell r="E944">
            <v>36164</v>
          </cell>
          <cell r="G944" t="str">
            <v>A</v>
          </cell>
          <cell r="H944">
            <v>1</v>
          </cell>
          <cell r="K944">
            <v>37009.949999999997</v>
          </cell>
          <cell r="P944">
            <v>1847.05</v>
          </cell>
          <cell r="Q944">
            <v>4000</v>
          </cell>
          <cell r="R944">
            <v>42857</v>
          </cell>
        </row>
        <row r="945">
          <cell r="A945">
            <v>2942</v>
          </cell>
          <cell r="B945" t="str">
            <v>CA</v>
          </cell>
          <cell r="C945">
            <v>105400</v>
          </cell>
          <cell r="D945" t="str">
            <v>BADILLO,TAMARA A</v>
          </cell>
          <cell r="E945">
            <v>36794</v>
          </cell>
          <cell r="G945" t="str">
            <v>A</v>
          </cell>
          <cell r="H945">
            <v>1</v>
          </cell>
          <cell r="K945">
            <v>32807.160000000003</v>
          </cell>
          <cell r="P945">
            <v>924.85</v>
          </cell>
          <cell r="Q945">
            <v>2100</v>
          </cell>
          <cell r="R945">
            <v>35832.01</v>
          </cell>
        </row>
        <row r="946">
          <cell r="A946">
            <v>4267</v>
          </cell>
          <cell r="B946" t="str">
            <v>CA</v>
          </cell>
          <cell r="C946">
            <v>105400</v>
          </cell>
          <cell r="D946" t="str">
            <v>DEMATTEIS,HENRY   III</v>
          </cell>
          <cell r="E946">
            <v>38595</v>
          </cell>
          <cell r="G946" t="str">
            <v>A</v>
          </cell>
          <cell r="H946">
            <v>1</v>
          </cell>
          <cell r="K946">
            <v>9773.75</v>
          </cell>
          <cell r="Q946">
            <v>200</v>
          </cell>
          <cell r="R946">
            <v>9973.75</v>
          </cell>
        </row>
        <row r="947">
          <cell r="A947">
            <v>1917</v>
          </cell>
          <cell r="B947" t="str">
            <v>CA</v>
          </cell>
          <cell r="C947">
            <v>105400</v>
          </cell>
          <cell r="D947" t="str">
            <v>DEWIT,TJEERD A</v>
          </cell>
          <cell r="E947">
            <v>36052</v>
          </cell>
          <cell r="F947">
            <v>38533</v>
          </cell>
          <cell r="G947" t="str">
            <v>T</v>
          </cell>
          <cell r="J947">
            <v>1</v>
          </cell>
          <cell r="K947">
            <v>20697</v>
          </cell>
          <cell r="N947">
            <v>2056.4899999999998</v>
          </cell>
          <cell r="O947">
            <v>955.21</v>
          </cell>
          <cell r="Q947">
            <v>2600</v>
          </cell>
          <cell r="R947">
            <v>26308.699999999997</v>
          </cell>
        </row>
        <row r="948">
          <cell r="A948">
            <v>4332</v>
          </cell>
          <cell r="B948" t="str">
            <v>CA</v>
          </cell>
          <cell r="C948">
            <v>105400</v>
          </cell>
          <cell r="D948" t="str">
            <v>GAMMEL,WILLIAM F.</v>
          </cell>
          <cell r="E948">
            <v>38656</v>
          </cell>
          <cell r="G948" t="str">
            <v>A</v>
          </cell>
          <cell r="H948">
            <v>1</v>
          </cell>
          <cell r="K948">
            <v>5156.51</v>
          </cell>
          <cell r="P948">
            <v>101.01</v>
          </cell>
          <cell r="Q948">
            <v>100</v>
          </cell>
          <cell r="R948">
            <v>5357.52</v>
          </cell>
        </row>
        <row r="949">
          <cell r="A949">
            <v>3025</v>
          </cell>
          <cell r="B949" t="str">
            <v>CA</v>
          </cell>
          <cell r="C949">
            <v>105400</v>
          </cell>
          <cell r="D949" t="str">
            <v>GASPER,KRISTI L.</v>
          </cell>
          <cell r="E949">
            <v>36850</v>
          </cell>
          <cell r="F949">
            <v>38632</v>
          </cell>
          <cell r="G949" t="str">
            <v>T</v>
          </cell>
          <cell r="J949">
            <v>1</v>
          </cell>
          <cell r="K949">
            <v>28081.08</v>
          </cell>
          <cell r="N949">
            <v>1261.8499999999999</v>
          </cell>
          <cell r="O949">
            <v>421.2</v>
          </cell>
          <cell r="P949">
            <v>1099.06</v>
          </cell>
          <cell r="Q949">
            <v>1700</v>
          </cell>
          <cell r="R949">
            <v>32563.190000000002</v>
          </cell>
        </row>
        <row r="950">
          <cell r="A950">
            <v>4055</v>
          </cell>
          <cell r="B950" t="str">
            <v>CA</v>
          </cell>
          <cell r="C950">
            <v>105400</v>
          </cell>
          <cell r="D950" t="str">
            <v>GONZALEZ,EDGAR S.</v>
          </cell>
          <cell r="E950">
            <v>38432</v>
          </cell>
          <cell r="G950" t="str">
            <v>A</v>
          </cell>
          <cell r="H950">
            <v>1</v>
          </cell>
          <cell r="K950">
            <v>19648.939999999999</v>
          </cell>
          <cell r="P950">
            <v>918.43</v>
          </cell>
          <cell r="Q950">
            <v>1200</v>
          </cell>
          <cell r="R950">
            <v>21767.37</v>
          </cell>
        </row>
        <row r="951">
          <cell r="A951">
            <v>2367</v>
          </cell>
          <cell r="B951" t="str">
            <v>CA</v>
          </cell>
          <cell r="C951">
            <v>105400</v>
          </cell>
          <cell r="D951" t="str">
            <v>HACKETT,CHRISTINA MARIE</v>
          </cell>
          <cell r="E951">
            <v>36668</v>
          </cell>
          <cell r="F951">
            <v>38506</v>
          </cell>
          <cell r="G951" t="str">
            <v>T</v>
          </cell>
          <cell r="J951">
            <v>1</v>
          </cell>
          <cell r="K951">
            <v>2508.42</v>
          </cell>
          <cell r="R951">
            <v>2508.42</v>
          </cell>
        </row>
        <row r="952">
          <cell r="A952">
            <v>2304</v>
          </cell>
          <cell r="B952" t="str">
            <v>CA</v>
          </cell>
          <cell r="C952">
            <v>105400</v>
          </cell>
          <cell r="D952" t="str">
            <v>HUMMEL,STEPHANIE L.</v>
          </cell>
          <cell r="E952">
            <v>36612</v>
          </cell>
          <cell r="G952" t="str">
            <v>A</v>
          </cell>
          <cell r="H952">
            <v>1</v>
          </cell>
          <cell r="K952">
            <v>39469.61</v>
          </cell>
          <cell r="P952">
            <v>170.78</v>
          </cell>
          <cell r="Q952">
            <v>3500</v>
          </cell>
          <cell r="R952">
            <v>43140.39</v>
          </cell>
        </row>
        <row r="953">
          <cell r="A953">
            <v>2977</v>
          </cell>
          <cell r="B953" t="str">
            <v>CA</v>
          </cell>
          <cell r="C953">
            <v>105400</v>
          </cell>
          <cell r="D953" t="str">
            <v>LINDEMAN,JACQUELINE V.</v>
          </cell>
          <cell r="E953">
            <v>36815</v>
          </cell>
          <cell r="F953">
            <v>38583</v>
          </cell>
          <cell r="G953" t="str">
            <v>T</v>
          </cell>
          <cell r="J953">
            <v>1</v>
          </cell>
          <cell r="K953">
            <v>22405.09</v>
          </cell>
          <cell r="N953">
            <v>1260.1500000000001</v>
          </cell>
          <cell r="O953">
            <v>201.84</v>
          </cell>
          <cell r="P953">
            <v>605.53</v>
          </cell>
          <cell r="Q953">
            <v>1000</v>
          </cell>
          <cell r="R953">
            <v>25472.61</v>
          </cell>
        </row>
        <row r="954">
          <cell r="A954">
            <v>2447</v>
          </cell>
          <cell r="B954" t="str">
            <v>CA</v>
          </cell>
          <cell r="C954">
            <v>105400</v>
          </cell>
          <cell r="D954" t="str">
            <v>MECHALS,JOSH T</v>
          </cell>
          <cell r="E954">
            <v>36732</v>
          </cell>
          <cell r="F954">
            <v>38532</v>
          </cell>
          <cell r="G954" t="str">
            <v>T</v>
          </cell>
          <cell r="J954">
            <v>1</v>
          </cell>
          <cell r="K954">
            <v>16451.29</v>
          </cell>
          <cell r="N954">
            <v>1552.84</v>
          </cell>
          <cell r="O954">
            <v>31.84</v>
          </cell>
          <cell r="P954">
            <v>1245.74</v>
          </cell>
          <cell r="Q954">
            <v>1200</v>
          </cell>
          <cell r="R954">
            <v>20481.710000000003</v>
          </cell>
        </row>
        <row r="955">
          <cell r="A955">
            <v>1661</v>
          </cell>
          <cell r="B955" t="str">
            <v>CA</v>
          </cell>
          <cell r="C955">
            <v>105400</v>
          </cell>
          <cell r="D955" t="str">
            <v>PHILLIPS,JON M</v>
          </cell>
          <cell r="E955">
            <v>35877</v>
          </cell>
          <cell r="G955" t="str">
            <v>A</v>
          </cell>
          <cell r="H955">
            <v>1</v>
          </cell>
          <cell r="K955">
            <v>30558.95</v>
          </cell>
          <cell r="O955">
            <v>735.84</v>
          </cell>
          <cell r="P955">
            <v>1276.24</v>
          </cell>
          <cell r="Q955">
            <v>2200</v>
          </cell>
          <cell r="R955">
            <v>34771.03</v>
          </cell>
        </row>
        <row r="956">
          <cell r="A956">
            <v>4176</v>
          </cell>
          <cell r="B956" t="str">
            <v>CA</v>
          </cell>
          <cell r="C956">
            <v>105400</v>
          </cell>
          <cell r="D956" t="str">
            <v>SESTITO,BRIAN</v>
          </cell>
          <cell r="E956">
            <v>38538</v>
          </cell>
          <cell r="G956" t="str">
            <v>A</v>
          </cell>
          <cell r="H956">
            <v>1</v>
          </cell>
          <cell r="K956">
            <v>21661.040000000001</v>
          </cell>
          <cell r="Q956">
            <v>1200</v>
          </cell>
          <cell r="R956">
            <v>22861.040000000001</v>
          </cell>
        </row>
        <row r="957">
          <cell r="A957">
            <v>1108</v>
          </cell>
          <cell r="B957" t="str">
            <v>CA</v>
          </cell>
          <cell r="C957">
            <v>105400</v>
          </cell>
          <cell r="D957" t="str">
            <v>TEAGUE,JACQUELINE A</v>
          </cell>
          <cell r="E957">
            <v>34472</v>
          </cell>
          <cell r="G957" t="str">
            <v>A</v>
          </cell>
          <cell r="H957">
            <v>1</v>
          </cell>
          <cell r="K957">
            <v>53479.83</v>
          </cell>
          <cell r="O957">
            <v>1287.76</v>
          </cell>
          <cell r="Q957">
            <v>7000</v>
          </cell>
          <cell r="R957">
            <v>61767.590000000004</v>
          </cell>
        </row>
        <row r="958">
          <cell r="A958">
            <v>4120</v>
          </cell>
          <cell r="B958" t="str">
            <v>CA</v>
          </cell>
          <cell r="C958">
            <v>105400</v>
          </cell>
          <cell r="D958" t="str">
            <v>WOLFF,NORENE C.</v>
          </cell>
          <cell r="E958">
            <v>38503</v>
          </cell>
          <cell r="G958" t="str">
            <v>A</v>
          </cell>
          <cell r="H958">
            <v>1</v>
          </cell>
          <cell r="K958">
            <v>18790.98</v>
          </cell>
          <cell r="P958">
            <v>618.63</v>
          </cell>
          <cell r="Q958">
            <v>1800</v>
          </cell>
          <cell r="R958">
            <v>21209.61</v>
          </cell>
        </row>
        <row r="959">
          <cell r="A959">
            <v>3148</v>
          </cell>
          <cell r="B959" t="str">
            <v>CA</v>
          </cell>
          <cell r="C959">
            <v>105500</v>
          </cell>
          <cell r="D959" t="str">
            <v>ALLEN,TERRI J.</v>
          </cell>
          <cell r="E959">
            <v>36942</v>
          </cell>
          <cell r="F959">
            <v>38406</v>
          </cell>
          <cell r="G959" t="str">
            <v>T</v>
          </cell>
          <cell r="J959">
            <v>1</v>
          </cell>
          <cell r="K959">
            <v>5079.09</v>
          </cell>
          <cell r="N959">
            <v>312.32</v>
          </cell>
          <cell r="P959">
            <v>395.76</v>
          </cell>
          <cell r="R959">
            <v>5787.17</v>
          </cell>
        </row>
        <row r="960">
          <cell r="A960">
            <v>3758</v>
          </cell>
          <cell r="B960" t="str">
            <v>CA</v>
          </cell>
          <cell r="C960">
            <v>105500</v>
          </cell>
          <cell r="D960" t="str">
            <v>BAEZ,JOSE A.</v>
          </cell>
          <cell r="E960">
            <v>38166</v>
          </cell>
          <cell r="G960" t="str">
            <v>A</v>
          </cell>
          <cell r="H960">
            <v>1</v>
          </cell>
          <cell r="K960">
            <v>38926.17</v>
          </cell>
          <cell r="O960">
            <v>269.5</v>
          </cell>
          <cell r="P960">
            <v>480.81</v>
          </cell>
          <cell r="Q960">
            <v>4058.08</v>
          </cell>
          <cell r="R960">
            <v>43734.559999999998</v>
          </cell>
        </row>
        <row r="961">
          <cell r="A961">
            <v>3024</v>
          </cell>
          <cell r="B961" t="str">
            <v>CA</v>
          </cell>
          <cell r="C961">
            <v>105500</v>
          </cell>
          <cell r="D961" t="str">
            <v>BARHOUM,JENNIFER A.</v>
          </cell>
          <cell r="E961">
            <v>36850</v>
          </cell>
          <cell r="G961" t="str">
            <v>A</v>
          </cell>
          <cell r="H961">
            <v>1</v>
          </cell>
          <cell r="K961">
            <v>35143.769999999997</v>
          </cell>
          <cell r="O961">
            <v>282.08</v>
          </cell>
          <cell r="P961">
            <v>2234.62</v>
          </cell>
          <cell r="Q961">
            <v>1700</v>
          </cell>
          <cell r="R961">
            <v>39360.47</v>
          </cell>
        </row>
        <row r="962">
          <cell r="A962">
            <v>2269</v>
          </cell>
          <cell r="B962" t="str">
            <v>CA</v>
          </cell>
          <cell r="C962">
            <v>105500</v>
          </cell>
          <cell r="D962" t="str">
            <v>CAPPUCCIO,MICHAEL</v>
          </cell>
          <cell r="E962">
            <v>36578</v>
          </cell>
          <cell r="G962" t="str">
            <v>A</v>
          </cell>
          <cell r="H962">
            <v>1</v>
          </cell>
          <cell r="K962">
            <v>48975.040000000001</v>
          </cell>
          <cell r="O962">
            <v>753.82</v>
          </cell>
          <cell r="Q962">
            <v>7168.75</v>
          </cell>
          <cell r="R962">
            <v>56897.61</v>
          </cell>
        </row>
        <row r="963">
          <cell r="A963">
            <v>4165</v>
          </cell>
          <cell r="B963" t="str">
            <v>CA</v>
          </cell>
          <cell r="C963">
            <v>105500</v>
          </cell>
          <cell r="D963" t="str">
            <v>CARRASCO,JOHN S</v>
          </cell>
          <cell r="E963">
            <v>38523</v>
          </cell>
          <cell r="G963" t="str">
            <v>A</v>
          </cell>
          <cell r="H963">
            <v>1</v>
          </cell>
          <cell r="K963">
            <v>11046.44</v>
          </cell>
          <cell r="P963">
            <v>787.03</v>
          </cell>
          <cell r="Q963">
            <v>200</v>
          </cell>
          <cell r="R963">
            <v>12033.470000000001</v>
          </cell>
        </row>
        <row r="964">
          <cell r="A964">
            <v>3864</v>
          </cell>
          <cell r="B964" t="str">
            <v>CA</v>
          </cell>
          <cell r="C964">
            <v>105500</v>
          </cell>
          <cell r="D964" t="str">
            <v>CHERTES,TUDOR C.</v>
          </cell>
          <cell r="E964">
            <v>38250</v>
          </cell>
          <cell r="G964" t="str">
            <v>A</v>
          </cell>
          <cell r="H964">
            <v>1</v>
          </cell>
          <cell r="K964">
            <v>8915</v>
          </cell>
          <cell r="R964">
            <v>8915</v>
          </cell>
        </row>
        <row r="965">
          <cell r="A965">
            <v>2472</v>
          </cell>
          <cell r="B965" t="str">
            <v>CA</v>
          </cell>
          <cell r="C965">
            <v>105500</v>
          </cell>
          <cell r="D965" t="str">
            <v>MOAZEZI,ALIREZA H.</v>
          </cell>
          <cell r="E965">
            <v>36739</v>
          </cell>
          <cell r="G965" t="str">
            <v>A</v>
          </cell>
          <cell r="H965">
            <v>1</v>
          </cell>
          <cell r="K965">
            <v>37292.31</v>
          </cell>
          <cell r="O965">
            <v>723.77</v>
          </cell>
          <cell r="Q965">
            <v>1500</v>
          </cell>
          <cell r="R965">
            <v>39516.079999999994</v>
          </cell>
        </row>
        <row r="966">
          <cell r="A966">
            <v>3706</v>
          </cell>
          <cell r="B966" t="str">
            <v>CA</v>
          </cell>
          <cell r="C966">
            <v>105500</v>
          </cell>
          <cell r="D966" t="str">
            <v>PERALTA,FRANK W.</v>
          </cell>
          <cell r="E966">
            <v>38107</v>
          </cell>
          <cell r="G966" t="str">
            <v>A</v>
          </cell>
          <cell r="H966">
            <v>1</v>
          </cell>
          <cell r="K966">
            <v>30409.4</v>
          </cell>
          <cell r="P966">
            <v>5370</v>
          </cell>
          <cell r="Q966">
            <v>2200</v>
          </cell>
          <cell r="R966">
            <v>37979.4</v>
          </cell>
        </row>
        <row r="967">
          <cell r="A967">
            <v>1997</v>
          </cell>
          <cell r="B967" t="str">
            <v>CA</v>
          </cell>
          <cell r="C967">
            <v>105500</v>
          </cell>
          <cell r="D967" t="str">
            <v>SEEBURGER,THOMAS J</v>
          </cell>
          <cell r="E967">
            <v>36228</v>
          </cell>
          <cell r="G967" t="str">
            <v>A</v>
          </cell>
          <cell r="H967">
            <v>1</v>
          </cell>
          <cell r="K967">
            <v>111554.83</v>
          </cell>
          <cell r="Q967">
            <v>24000</v>
          </cell>
          <cell r="R967">
            <v>135554.83000000002</v>
          </cell>
        </row>
        <row r="968">
          <cell r="A968">
            <v>1866</v>
          </cell>
          <cell r="B968" t="str">
            <v>CA</v>
          </cell>
          <cell r="C968">
            <v>105500</v>
          </cell>
          <cell r="D968" t="str">
            <v>SHAW,COLLEEN JEANETT</v>
          </cell>
          <cell r="E968">
            <v>35969</v>
          </cell>
          <cell r="G968" t="str">
            <v>A</v>
          </cell>
          <cell r="H968">
            <v>1</v>
          </cell>
          <cell r="K968">
            <v>31423.4</v>
          </cell>
          <cell r="P968">
            <v>443.94</v>
          </cell>
          <cell r="Q968">
            <v>2800</v>
          </cell>
          <cell r="R968">
            <v>34667.339999999997</v>
          </cell>
        </row>
        <row r="969">
          <cell r="A969">
            <v>2027</v>
          </cell>
          <cell r="B969" t="str">
            <v>CA</v>
          </cell>
          <cell r="C969">
            <v>105500</v>
          </cell>
          <cell r="D969" t="str">
            <v>STEYERS,PETER F</v>
          </cell>
          <cell r="E969">
            <v>36262</v>
          </cell>
          <cell r="G969" t="str">
            <v>A</v>
          </cell>
          <cell r="H969">
            <v>1</v>
          </cell>
          <cell r="K969">
            <v>38333.410000000003</v>
          </cell>
          <cell r="O969">
            <v>923.04</v>
          </cell>
          <cell r="Q969">
            <v>4000</v>
          </cell>
          <cell r="R969">
            <v>43256.450000000004</v>
          </cell>
        </row>
        <row r="970">
          <cell r="A970">
            <v>4046</v>
          </cell>
          <cell r="B970" t="str">
            <v>CA</v>
          </cell>
          <cell r="C970">
            <v>105500</v>
          </cell>
          <cell r="D970" t="str">
            <v>TEUBNER,PETER J.</v>
          </cell>
          <cell r="E970">
            <v>38428</v>
          </cell>
          <cell r="G970" t="str">
            <v>A</v>
          </cell>
          <cell r="H970">
            <v>1</v>
          </cell>
          <cell r="K970">
            <v>30025.46</v>
          </cell>
          <cell r="Q970">
            <v>1300</v>
          </cell>
          <cell r="R970">
            <v>31325.46</v>
          </cell>
        </row>
        <row r="971">
          <cell r="A971">
            <v>3970</v>
          </cell>
          <cell r="B971" t="str">
            <v>CA</v>
          </cell>
          <cell r="C971">
            <v>105500</v>
          </cell>
          <cell r="D971" t="str">
            <v>TRACY,ROBERT</v>
          </cell>
          <cell r="E971">
            <v>38352</v>
          </cell>
          <cell r="F971">
            <v>38560</v>
          </cell>
          <cell r="G971" t="str">
            <v>T</v>
          </cell>
          <cell r="J971">
            <v>1</v>
          </cell>
          <cell r="K971">
            <v>18425.04</v>
          </cell>
          <cell r="N971">
            <v>391.52</v>
          </cell>
          <cell r="P971">
            <v>1385.11</v>
          </cell>
          <cell r="Q971">
            <v>700</v>
          </cell>
          <cell r="R971">
            <v>20901.670000000002</v>
          </cell>
        </row>
        <row r="972">
          <cell r="A972">
            <v>1219</v>
          </cell>
          <cell r="B972" t="str">
            <v>CA</v>
          </cell>
          <cell r="C972">
            <v>105500</v>
          </cell>
          <cell r="D972" t="str">
            <v>WRIGHT,TAMI LENORE</v>
          </cell>
          <cell r="E972">
            <v>34064</v>
          </cell>
          <cell r="F972">
            <v>38618</v>
          </cell>
          <cell r="G972" t="str">
            <v>T</v>
          </cell>
          <cell r="J972">
            <v>1</v>
          </cell>
          <cell r="K972">
            <v>30214.87</v>
          </cell>
          <cell r="N972">
            <v>449.23</v>
          </cell>
          <cell r="O972">
            <v>49.65</v>
          </cell>
          <cell r="P972">
            <v>469.2</v>
          </cell>
          <cell r="Q972">
            <v>1300</v>
          </cell>
          <cell r="R972">
            <v>32482.95</v>
          </cell>
        </row>
        <row r="973">
          <cell r="A973">
            <v>2435</v>
          </cell>
          <cell r="B973" t="str">
            <v>CA</v>
          </cell>
          <cell r="C973">
            <v>105600</v>
          </cell>
          <cell r="D973" t="str">
            <v>BELLISARIO,CHRISTOPHER</v>
          </cell>
          <cell r="E973">
            <v>36720</v>
          </cell>
          <cell r="G973" t="str">
            <v>A</v>
          </cell>
          <cell r="H973">
            <v>1</v>
          </cell>
          <cell r="K973">
            <v>33956.03</v>
          </cell>
          <cell r="P973">
            <v>6956.71</v>
          </cell>
          <cell r="Q973">
            <v>4900</v>
          </cell>
          <cell r="R973">
            <v>45812.74</v>
          </cell>
        </row>
        <row r="974">
          <cell r="A974">
            <v>2902</v>
          </cell>
          <cell r="B974" t="str">
            <v>CA</v>
          </cell>
          <cell r="C974">
            <v>105600</v>
          </cell>
          <cell r="D974" t="str">
            <v>BENNETT,JACQUELINE</v>
          </cell>
          <cell r="E974">
            <v>36768</v>
          </cell>
          <cell r="G974" t="str">
            <v>A</v>
          </cell>
          <cell r="H974">
            <v>1</v>
          </cell>
          <cell r="K974">
            <v>36738.550000000003</v>
          </cell>
          <cell r="O974">
            <v>145.68</v>
          </cell>
          <cell r="P974">
            <v>1387.29</v>
          </cell>
          <cell r="Q974">
            <v>2000</v>
          </cell>
          <cell r="R974">
            <v>40271.520000000004</v>
          </cell>
        </row>
        <row r="975">
          <cell r="A975">
            <v>2991</v>
          </cell>
          <cell r="B975" t="str">
            <v>CA</v>
          </cell>
          <cell r="C975">
            <v>105600</v>
          </cell>
          <cell r="D975" t="str">
            <v>CHAN,PAUL</v>
          </cell>
          <cell r="E975">
            <v>36815</v>
          </cell>
          <cell r="G975" t="str">
            <v>A</v>
          </cell>
          <cell r="H975">
            <v>1</v>
          </cell>
          <cell r="K975">
            <v>42785.04</v>
          </cell>
          <cell r="O975">
            <v>826.89</v>
          </cell>
          <cell r="Q975">
            <v>7100</v>
          </cell>
          <cell r="R975">
            <v>50711.93</v>
          </cell>
        </row>
        <row r="976">
          <cell r="A976">
            <v>4229</v>
          </cell>
          <cell r="B976" t="str">
            <v>CA</v>
          </cell>
          <cell r="C976">
            <v>105600</v>
          </cell>
          <cell r="D976" t="str">
            <v>DE LEON,SHERRY R.</v>
          </cell>
          <cell r="E976">
            <v>38572</v>
          </cell>
          <cell r="G976" t="str">
            <v>A</v>
          </cell>
          <cell r="H976">
            <v>1</v>
          </cell>
          <cell r="K976">
            <v>10663.84</v>
          </cell>
          <cell r="P976">
            <v>74.98</v>
          </cell>
          <cell r="Q976">
            <v>800</v>
          </cell>
          <cell r="R976">
            <v>11538.82</v>
          </cell>
        </row>
        <row r="977">
          <cell r="A977">
            <v>4106</v>
          </cell>
          <cell r="B977" t="str">
            <v>CA</v>
          </cell>
          <cell r="C977">
            <v>105600</v>
          </cell>
          <cell r="D977" t="str">
            <v>ECKHART,KERI</v>
          </cell>
          <cell r="E977">
            <v>38474</v>
          </cell>
          <cell r="F977">
            <v>38576</v>
          </cell>
          <cell r="G977" t="str">
            <v>T</v>
          </cell>
          <cell r="J977">
            <v>1</v>
          </cell>
          <cell r="K977">
            <v>15576.8</v>
          </cell>
          <cell r="N977">
            <v>62.56</v>
          </cell>
          <cell r="Q977">
            <v>1300</v>
          </cell>
          <cell r="R977">
            <v>16939.36</v>
          </cell>
        </row>
        <row r="978">
          <cell r="A978">
            <v>2579</v>
          </cell>
          <cell r="B978" t="str">
            <v>CA</v>
          </cell>
          <cell r="C978">
            <v>105600</v>
          </cell>
          <cell r="D978" t="str">
            <v>GOMEZ,ELENA</v>
          </cell>
          <cell r="E978">
            <v>36752</v>
          </cell>
          <cell r="G978" t="str">
            <v>A</v>
          </cell>
          <cell r="H978">
            <v>1</v>
          </cell>
          <cell r="K978">
            <v>30937.72</v>
          </cell>
          <cell r="O978">
            <v>221.85</v>
          </cell>
          <cell r="P978">
            <v>1443.95</v>
          </cell>
          <cell r="Q978">
            <v>2800</v>
          </cell>
          <cell r="R978">
            <v>35403.520000000004</v>
          </cell>
        </row>
        <row r="979">
          <cell r="A979">
            <v>3853</v>
          </cell>
          <cell r="B979" t="str">
            <v>CA</v>
          </cell>
          <cell r="C979">
            <v>105600</v>
          </cell>
          <cell r="D979" t="str">
            <v>HERNANDEZ,RHEN RHEN</v>
          </cell>
          <cell r="E979">
            <v>38231</v>
          </cell>
          <cell r="G979" t="str">
            <v>A</v>
          </cell>
          <cell r="H979">
            <v>1</v>
          </cell>
          <cell r="K979">
            <v>29451.35</v>
          </cell>
          <cell r="O979">
            <v>57.72</v>
          </cell>
          <cell r="P979">
            <v>6197.12</v>
          </cell>
          <cell r="Q979">
            <v>2500</v>
          </cell>
          <cell r="R979">
            <v>38206.19</v>
          </cell>
        </row>
        <row r="980">
          <cell r="A980">
            <v>2947</v>
          </cell>
          <cell r="B980" t="str">
            <v>CA</v>
          </cell>
          <cell r="C980">
            <v>105600</v>
          </cell>
          <cell r="D980" t="str">
            <v>LIN,SHIOW-ING</v>
          </cell>
          <cell r="E980">
            <v>36801</v>
          </cell>
          <cell r="G980" t="str">
            <v>A</v>
          </cell>
          <cell r="H980">
            <v>1</v>
          </cell>
          <cell r="K980">
            <v>30120.34</v>
          </cell>
          <cell r="O980">
            <v>279.54000000000002</v>
          </cell>
          <cell r="P980">
            <v>1118.1400000000001</v>
          </cell>
          <cell r="Q980">
            <v>2200</v>
          </cell>
          <cell r="R980">
            <v>33718.020000000004</v>
          </cell>
        </row>
        <row r="981">
          <cell r="A981">
            <v>3880</v>
          </cell>
          <cell r="B981" t="str">
            <v>CA</v>
          </cell>
          <cell r="C981">
            <v>105600</v>
          </cell>
          <cell r="D981" t="str">
            <v>PAUL,DUSTIN D.</v>
          </cell>
          <cell r="E981">
            <v>38261</v>
          </cell>
          <cell r="G981" t="str">
            <v>A</v>
          </cell>
          <cell r="H981">
            <v>1</v>
          </cell>
          <cell r="K981">
            <v>28511.26</v>
          </cell>
          <cell r="P981">
            <v>290.48</v>
          </cell>
          <cell r="Q981">
            <v>1750</v>
          </cell>
          <cell r="R981">
            <v>30551.739999999998</v>
          </cell>
        </row>
        <row r="982">
          <cell r="A982">
            <v>3570</v>
          </cell>
          <cell r="B982" t="str">
            <v>CA</v>
          </cell>
          <cell r="C982">
            <v>105600</v>
          </cell>
          <cell r="D982" t="str">
            <v>PEEK,JAMES R</v>
          </cell>
          <cell r="E982">
            <v>37862</v>
          </cell>
          <cell r="G982" t="str">
            <v>A</v>
          </cell>
          <cell r="H982">
            <v>1</v>
          </cell>
          <cell r="K982">
            <v>26327.32</v>
          </cell>
          <cell r="P982">
            <v>797.91</v>
          </cell>
          <cell r="Q982">
            <v>1750</v>
          </cell>
          <cell r="R982">
            <v>28875.23</v>
          </cell>
        </row>
        <row r="983">
          <cell r="A983">
            <v>3944</v>
          </cell>
          <cell r="B983" t="str">
            <v>CA</v>
          </cell>
          <cell r="C983">
            <v>105600</v>
          </cell>
          <cell r="D983" t="str">
            <v>PRAZMA,TAMERA A.</v>
          </cell>
          <cell r="E983">
            <v>38334</v>
          </cell>
          <cell r="F983">
            <v>38383</v>
          </cell>
          <cell r="G983" t="str">
            <v>T</v>
          </cell>
          <cell r="J983">
            <v>1</v>
          </cell>
          <cell r="K983">
            <v>2584.5</v>
          </cell>
          <cell r="P983">
            <v>178.93</v>
          </cell>
          <cell r="R983">
            <v>2763.43</v>
          </cell>
        </row>
        <row r="984">
          <cell r="A984">
            <v>4247</v>
          </cell>
          <cell r="B984" t="str">
            <v>CA</v>
          </cell>
          <cell r="C984">
            <v>105600</v>
          </cell>
          <cell r="D984" t="str">
            <v>PULOPOT,LESLIE A</v>
          </cell>
          <cell r="E984">
            <v>38574</v>
          </cell>
          <cell r="G984" t="str">
            <v>A</v>
          </cell>
          <cell r="H984">
            <v>1</v>
          </cell>
          <cell r="K984">
            <v>11156</v>
          </cell>
          <cell r="P984">
            <v>73.14</v>
          </cell>
          <cell r="Q984">
            <v>800</v>
          </cell>
          <cell r="R984">
            <v>12029.14</v>
          </cell>
        </row>
        <row r="985">
          <cell r="A985">
            <v>2914</v>
          </cell>
          <cell r="B985" t="str">
            <v>CA</v>
          </cell>
          <cell r="C985">
            <v>105600</v>
          </cell>
          <cell r="D985" t="str">
            <v>SCHROEDER,SHERYL L.</v>
          </cell>
          <cell r="E985">
            <v>36774</v>
          </cell>
          <cell r="F985">
            <v>38534</v>
          </cell>
          <cell r="G985" t="str">
            <v>T</v>
          </cell>
          <cell r="J985">
            <v>1</v>
          </cell>
          <cell r="K985">
            <v>20156.419999999998</v>
          </cell>
          <cell r="N985">
            <v>1089.9100000000001</v>
          </cell>
          <cell r="O985">
            <v>923.16</v>
          </cell>
          <cell r="P985">
            <v>5606.18</v>
          </cell>
          <cell r="Q985">
            <v>1500</v>
          </cell>
          <cell r="R985">
            <v>29275.67</v>
          </cell>
        </row>
        <row r="986">
          <cell r="A986">
            <v>3610</v>
          </cell>
          <cell r="B986" t="str">
            <v>CA</v>
          </cell>
          <cell r="C986">
            <v>105600</v>
          </cell>
          <cell r="D986" t="str">
            <v>VILLENA,KATHERINE K</v>
          </cell>
          <cell r="E986">
            <v>37949</v>
          </cell>
          <cell r="G986" t="str">
            <v>A</v>
          </cell>
          <cell r="H986">
            <v>1</v>
          </cell>
          <cell r="K986">
            <v>31356.28</v>
          </cell>
          <cell r="O986">
            <v>267.57</v>
          </cell>
          <cell r="P986">
            <v>7955.76</v>
          </cell>
          <cell r="Q986">
            <v>2700</v>
          </cell>
          <cell r="R986">
            <v>42279.61</v>
          </cell>
        </row>
        <row r="987">
          <cell r="A987">
            <v>2917</v>
          </cell>
          <cell r="B987" t="str">
            <v>CA</v>
          </cell>
          <cell r="C987">
            <v>105600</v>
          </cell>
          <cell r="D987" t="str">
            <v>WOOP,EUGENE P.</v>
          </cell>
          <cell r="E987">
            <v>36774</v>
          </cell>
          <cell r="G987" t="str">
            <v>A</v>
          </cell>
          <cell r="H987">
            <v>1</v>
          </cell>
          <cell r="K987">
            <v>29971.35</v>
          </cell>
          <cell r="O987">
            <v>674.31</v>
          </cell>
          <cell r="P987">
            <v>2769.51</v>
          </cell>
          <cell r="Q987">
            <v>2100</v>
          </cell>
          <cell r="R987">
            <v>35515.17</v>
          </cell>
        </row>
        <row r="988">
          <cell r="A988">
            <v>3395</v>
          </cell>
          <cell r="B988" t="str">
            <v>CA</v>
          </cell>
          <cell r="C988" t="str">
            <v>1058GH</v>
          </cell>
          <cell r="D988" t="str">
            <v>HELLMAN-STEVENS,I P</v>
          </cell>
          <cell r="E988">
            <v>37480</v>
          </cell>
          <cell r="G988" t="str">
            <v>A</v>
          </cell>
          <cell r="H988">
            <v>1</v>
          </cell>
          <cell r="K988">
            <v>36989.15</v>
          </cell>
          <cell r="O988">
            <v>773.87</v>
          </cell>
          <cell r="P988">
            <v>8297.2800000000007</v>
          </cell>
          <cell r="Q988">
            <v>7700</v>
          </cell>
          <cell r="R988">
            <v>53760.3</v>
          </cell>
        </row>
        <row r="989">
          <cell r="A989">
            <v>3384</v>
          </cell>
          <cell r="B989" t="str">
            <v>CA</v>
          </cell>
          <cell r="C989">
            <v>105800</v>
          </cell>
          <cell r="D989" t="str">
            <v>BROOKS,SEAN K.</v>
          </cell>
          <cell r="E989">
            <v>37459</v>
          </cell>
          <cell r="G989" t="str">
            <v>A</v>
          </cell>
          <cell r="H989">
            <v>1</v>
          </cell>
          <cell r="K989">
            <v>36547.54</v>
          </cell>
          <cell r="O989">
            <v>873.6</v>
          </cell>
          <cell r="P989">
            <v>802.62</v>
          </cell>
          <cell r="Q989">
            <v>4800</v>
          </cell>
          <cell r="R989">
            <v>43023.76</v>
          </cell>
        </row>
        <row r="990">
          <cell r="A990">
            <v>1925</v>
          </cell>
          <cell r="B990" t="str">
            <v>CA</v>
          </cell>
          <cell r="C990">
            <v>105800</v>
          </cell>
          <cell r="D990" t="str">
            <v>CRUEL,CEZAR</v>
          </cell>
          <cell r="E990">
            <v>36066</v>
          </cell>
          <cell r="G990" t="str">
            <v>A</v>
          </cell>
          <cell r="H990">
            <v>1</v>
          </cell>
          <cell r="K990">
            <v>48967.92</v>
          </cell>
          <cell r="O990">
            <v>1179.1199999999999</v>
          </cell>
          <cell r="Q990">
            <v>8400</v>
          </cell>
          <cell r="R990">
            <v>58547.040000000001</v>
          </cell>
        </row>
        <row r="991">
          <cell r="A991">
            <v>2192</v>
          </cell>
          <cell r="B991" t="str">
            <v>CA</v>
          </cell>
          <cell r="C991">
            <v>105800</v>
          </cell>
          <cell r="D991" t="str">
            <v>FONG,PETER</v>
          </cell>
          <cell r="E991">
            <v>36465</v>
          </cell>
          <cell r="G991" t="str">
            <v>A</v>
          </cell>
          <cell r="H991">
            <v>1</v>
          </cell>
          <cell r="K991">
            <v>109455.72</v>
          </cell>
          <cell r="Q991">
            <v>16500</v>
          </cell>
          <cell r="R991">
            <v>125955.72</v>
          </cell>
        </row>
        <row r="992">
          <cell r="A992">
            <v>3007</v>
          </cell>
          <cell r="B992" t="str">
            <v>CA</v>
          </cell>
          <cell r="C992">
            <v>105800</v>
          </cell>
          <cell r="D992" t="str">
            <v>GARDNER-BROWN,STACEY K</v>
          </cell>
          <cell r="E992">
            <v>36836</v>
          </cell>
          <cell r="F992">
            <v>38492</v>
          </cell>
          <cell r="G992" t="str">
            <v>T</v>
          </cell>
          <cell r="J992">
            <v>1</v>
          </cell>
          <cell r="K992">
            <v>15633.01</v>
          </cell>
          <cell r="N992">
            <v>902.49</v>
          </cell>
          <cell r="R992">
            <v>16535.5</v>
          </cell>
        </row>
        <row r="993">
          <cell r="A993">
            <v>4248</v>
          </cell>
          <cell r="B993" t="str">
            <v>CA</v>
          </cell>
          <cell r="C993">
            <v>105800</v>
          </cell>
          <cell r="D993" t="str">
            <v>GURSEL,MUJDE</v>
          </cell>
          <cell r="E993">
            <v>38579</v>
          </cell>
          <cell r="G993" t="str">
            <v>A</v>
          </cell>
          <cell r="H993">
            <v>1</v>
          </cell>
          <cell r="K993">
            <v>10786.88</v>
          </cell>
          <cell r="P993">
            <v>115.35</v>
          </cell>
          <cell r="Q993">
            <v>800</v>
          </cell>
          <cell r="R993">
            <v>11702.23</v>
          </cell>
        </row>
        <row r="994">
          <cell r="A994">
            <v>2183</v>
          </cell>
          <cell r="B994" t="str">
            <v>CA</v>
          </cell>
          <cell r="C994">
            <v>105800</v>
          </cell>
          <cell r="D994" t="str">
            <v>JORDAN,JOSEPH</v>
          </cell>
          <cell r="E994">
            <v>36448</v>
          </cell>
          <cell r="F994">
            <v>38366</v>
          </cell>
          <cell r="G994" t="str">
            <v>T</v>
          </cell>
          <cell r="J994">
            <v>1</v>
          </cell>
          <cell r="K994">
            <v>4419.58</v>
          </cell>
          <cell r="M994">
            <v>35356.67</v>
          </cell>
          <cell r="N994">
            <v>5048.33</v>
          </cell>
          <cell r="Q994">
            <v>27280</v>
          </cell>
          <cell r="R994">
            <v>72104.58</v>
          </cell>
        </row>
        <row r="995">
          <cell r="A995">
            <v>3653</v>
          </cell>
          <cell r="B995" t="str">
            <v>CA</v>
          </cell>
          <cell r="C995">
            <v>105800</v>
          </cell>
          <cell r="D995" t="str">
            <v>LANGOLF,SANDRA M</v>
          </cell>
          <cell r="E995">
            <v>38034</v>
          </cell>
          <cell r="G995" t="str">
            <v>A</v>
          </cell>
          <cell r="H995">
            <v>1</v>
          </cell>
          <cell r="K995">
            <v>30435.07</v>
          </cell>
          <cell r="O995">
            <v>475.2</v>
          </cell>
          <cell r="P995">
            <v>1235.52</v>
          </cell>
          <cell r="Q995">
            <v>2700</v>
          </cell>
          <cell r="R995">
            <v>34845.79</v>
          </cell>
        </row>
        <row r="996">
          <cell r="A996">
            <v>2245</v>
          </cell>
          <cell r="B996" t="str">
            <v>CA</v>
          </cell>
          <cell r="C996">
            <v>105800</v>
          </cell>
          <cell r="D996" t="str">
            <v>LIU-TAYLOR,RHONDA H.</v>
          </cell>
          <cell r="E996">
            <v>36551</v>
          </cell>
          <cell r="F996">
            <v>38385</v>
          </cell>
          <cell r="G996" t="str">
            <v>T</v>
          </cell>
          <cell r="J996">
            <v>1</v>
          </cell>
          <cell r="K996">
            <v>2223.42</v>
          </cell>
          <cell r="P996">
            <v>1098.0899999999999</v>
          </cell>
          <cell r="R996">
            <v>3321.51</v>
          </cell>
        </row>
        <row r="997">
          <cell r="A997">
            <v>2370</v>
          </cell>
          <cell r="B997" t="str">
            <v>CA</v>
          </cell>
          <cell r="C997">
            <v>105800</v>
          </cell>
          <cell r="D997" t="str">
            <v>RODRIGUEZ,DALBERTO N.</v>
          </cell>
          <cell r="E997">
            <v>36668</v>
          </cell>
          <cell r="G997" t="str">
            <v>A</v>
          </cell>
          <cell r="H997">
            <v>1</v>
          </cell>
          <cell r="K997">
            <v>37064.82</v>
          </cell>
          <cell r="P997">
            <v>500.35</v>
          </cell>
          <cell r="Q997">
            <v>4730</v>
          </cell>
          <cell r="R997">
            <v>42295.17</v>
          </cell>
        </row>
        <row r="998">
          <cell r="A998">
            <v>1417</v>
          </cell>
          <cell r="B998" t="str">
            <v>CA</v>
          </cell>
          <cell r="C998">
            <v>105900</v>
          </cell>
          <cell r="D998" t="str">
            <v>FALLS,ANITA LOUISE</v>
          </cell>
          <cell r="E998">
            <v>35254</v>
          </cell>
          <cell r="G998" t="str">
            <v>A</v>
          </cell>
          <cell r="H998">
            <v>1</v>
          </cell>
          <cell r="K998">
            <v>35651.75</v>
          </cell>
          <cell r="O998">
            <v>403.65</v>
          </cell>
          <cell r="P998">
            <v>213.76</v>
          </cell>
          <cell r="Q998">
            <v>1800</v>
          </cell>
          <cell r="R998">
            <v>38069.160000000003</v>
          </cell>
        </row>
        <row r="999">
          <cell r="A999">
            <v>3881</v>
          </cell>
          <cell r="B999" t="str">
            <v>CA</v>
          </cell>
          <cell r="C999">
            <v>105900</v>
          </cell>
          <cell r="D999" t="str">
            <v>MUSTERER,NATHAN G.</v>
          </cell>
          <cell r="E999">
            <v>38261</v>
          </cell>
          <cell r="G999" t="str">
            <v>A</v>
          </cell>
          <cell r="H999">
            <v>1</v>
          </cell>
          <cell r="K999">
            <v>29721.75</v>
          </cell>
          <cell r="P999">
            <v>3410.66</v>
          </cell>
          <cell r="Q999">
            <v>1300</v>
          </cell>
          <cell r="R999">
            <v>34432.410000000003</v>
          </cell>
        </row>
        <row r="1000">
          <cell r="A1000">
            <v>2136</v>
          </cell>
          <cell r="B1000" t="str">
            <v>CA</v>
          </cell>
          <cell r="C1000">
            <v>105900</v>
          </cell>
          <cell r="D1000" t="str">
            <v>SCHAUMBURG,STEVEN F.</v>
          </cell>
          <cell r="E1000">
            <v>36402</v>
          </cell>
          <cell r="G1000" t="str">
            <v>A</v>
          </cell>
          <cell r="H1000">
            <v>1</v>
          </cell>
          <cell r="K1000">
            <v>54016.67</v>
          </cell>
          <cell r="Q1000">
            <v>7800</v>
          </cell>
          <cell r="R1000">
            <v>61816.67</v>
          </cell>
        </row>
        <row r="1001">
          <cell r="A1001">
            <v>3125</v>
          </cell>
          <cell r="B1001" t="str">
            <v>CA</v>
          </cell>
          <cell r="C1001">
            <v>105900</v>
          </cell>
          <cell r="D1001" t="str">
            <v>SOTUPO,EMILY S.</v>
          </cell>
          <cell r="E1001">
            <v>36920</v>
          </cell>
          <cell r="G1001" t="str">
            <v>A</v>
          </cell>
          <cell r="H1001">
            <v>1</v>
          </cell>
          <cell r="K1001">
            <v>32731.759999999998</v>
          </cell>
          <cell r="P1001">
            <v>183.99</v>
          </cell>
          <cell r="Q1001">
            <v>1600</v>
          </cell>
          <cell r="R1001">
            <v>34515.75</v>
          </cell>
        </row>
        <row r="1002">
          <cell r="A1002">
            <v>2327</v>
          </cell>
          <cell r="B1002" t="str">
            <v>CA</v>
          </cell>
          <cell r="C1002">
            <v>105900</v>
          </cell>
          <cell r="D1002" t="str">
            <v>VELENYI,ANDREW G.</v>
          </cell>
          <cell r="E1002">
            <v>36633</v>
          </cell>
          <cell r="G1002" t="str">
            <v>A</v>
          </cell>
          <cell r="H1002">
            <v>1</v>
          </cell>
          <cell r="K1002">
            <v>32571.46</v>
          </cell>
          <cell r="O1002">
            <v>773.28</v>
          </cell>
          <cell r="P1002">
            <v>2626.01</v>
          </cell>
          <cell r="Q1002">
            <v>1700</v>
          </cell>
          <cell r="R1002">
            <v>37670.75</v>
          </cell>
        </row>
        <row r="1003">
          <cell r="A1003">
            <v>3065</v>
          </cell>
          <cell r="B1003" t="str">
            <v>CA</v>
          </cell>
          <cell r="C1003">
            <v>105900</v>
          </cell>
          <cell r="D1003" t="str">
            <v>WATSON,HARVEY E.</v>
          </cell>
          <cell r="E1003">
            <v>36878</v>
          </cell>
          <cell r="G1003" t="str">
            <v>A</v>
          </cell>
          <cell r="H1003">
            <v>1</v>
          </cell>
          <cell r="K1003">
            <v>31695.15</v>
          </cell>
          <cell r="O1003">
            <v>302.10000000000002</v>
          </cell>
          <cell r="P1003">
            <v>637.99</v>
          </cell>
          <cell r="Q1003">
            <v>1300</v>
          </cell>
          <cell r="R1003">
            <v>33935.240000000005</v>
          </cell>
        </row>
        <row r="1004">
          <cell r="A1004">
            <v>1981</v>
          </cell>
          <cell r="B1004" t="str">
            <v>CA</v>
          </cell>
          <cell r="C1004">
            <v>106000</v>
          </cell>
          <cell r="D1004" t="str">
            <v>BEKELE,KELEMWA</v>
          </cell>
          <cell r="E1004">
            <v>36202</v>
          </cell>
          <cell r="G1004" t="str">
            <v>A</v>
          </cell>
          <cell r="H1004">
            <v>1</v>
          </cell>
          <cell r="K1004">
            <v>33697.040000000001</v>
          </cell>
          <cell r="P1004">
            <v>3985.23</v>
          </cell>
          <cell r="Q1004">
            <v>4021.94</v>
          </cell>
          <cell r="R1004">
            <v>41704.210000000006</v>
          </cell>
        </row>
        <row r="1005">
          <cell r="A1005">
            <v>4014</v>
          </cell>
          <cell r="B1005" t="str">
            <v>CA</v>
          </cell>
          <cell r="C1005">
            <v>106000</v>
          </cell>
          <cell r="D1005" t="str">
            <v>BEMISS,MARILYN J.</v>
          </cell>
          <cell r="E1005">
            <v>38400</v>
          </cell>
          <cell r="F1005">
            <v>38471</v>
          </cell>
          <cell r="G1005" t="str">
            <v>T</v>
          </cell>
          <cell r="J1005">
            <v>1</v>
          </cell>
          <cell r="K1005">
            <v>6923.65</v>
          </cell>
          <cell r="P1005">
            <v>65.81</v>
          </cell>
          <cell r="R1005">
            <v>6989.46</v>
          </cell>
        </row>
        <row r="1006">
          <cell r="A1006">
            <v>3910</v>
          </cell>
          <cell r="B1006" t="str">
            <v>CA</v>
          </cell>
          <cell r="C1006">
            <v>106000</v>
          </cell>
          <cell r="D1006" t="str">
            <v>BEN-ZUR,SHANEE</v>
          </cell>
          <cell r="E1006">
            <v>38292</v>
          </cell>
          <cell r="F1006">
            <v>38450</v>
          </cell>
          <cell r="G1006" t="str">
            <v>T</v>
          </cell>
          <cell r="J1006">
            <v>1</v>
          </cell>
          <cell r="K1006">
            <v>1725</v>
          </cell>
          <cell r="R1006">
            <v>1725</v>
          </cell>
        </row>
        <row r="1007">
          <cell r="A1007">
            <v>2920</v>
          </cell>
          <cell r="B1007" t="str">
            <v>CA</v>
          </cell>
          <cell r="C1007">
            <v>106000</v>
          </cell>
          <cell r="D1007" t="str">
            <v>BLAWAT,RICARDA</v>
          </cell>
          <cell r="E1007">
            <v>36774</v>
          </cell>
          <cell r="G1007" t="str">
            <v>A</v>
          </cell>
          <cell r="H1007">
            <v>1</v>
          </cell>
          <cell r="K1007">
            <v>34170.44</v>
          </cell>
          <cell r="O1007">
            <v>753.75</v>
          </cell>
          <cell r="P1007">
            <v>3764.34</v>
          </cell>
          <cell r="Q1007">
            <v>2250</v>
          </cell>
          <cell r="R1007">
            <v>40938.53</v>
          </cell>
        </row>
        <row r="1008">
          <cell r="A1008">
            <v>1611</v>
          </cell>
          <cell r="B1008" t="str">
            <v>CA</v>
          </cell>
          <cell r="C1008">
            <v>106000</v>
          </cell>
          <cell r="D1008" t="str">
            <v>COLBERG,ROBIN D</v>
          </cell>
          <cell r="E1008">
            <v>35779</v>
          </cell>
          <cell r="F1008">
            <v>38625</v>
          </cell>
          <cell r="G1008" t="str">
            <v>T</v>
          </cell>
          <cell r="J1008">
            <v>1</v>
          </cell>
          <cell r="K1008">
            <v>10158.76</v>
          </cell>
          <cell r="N1008">
            <v>1930.68</v>
          </cell>
          <cell r="O1008">
            <v>349.29</v>
          </cell>
          <cell r="Q1008">
            <v>750</v>
          </cell>
          <cell r="R1008">
            <v>13188.730000000001</v>
          </cell>
        </row>
        <row r="1009">
          <cell r="A1009">
            <v>3656</v>
          </cell>
          <cell r="B1009" t="str">
            <v>CA</v>
          </cell>
          <cell r="C1009">
            <v>106000</v>
          </cell>
          <cell r="D1009" t="str">
            <v>KHAMSEHPOUR,KEON K</v>
          </cell>
          <cell r="E1009">
            <v>38035</v>
          </cell>
          <cell r="F1009">
            <v>38505</v>
          </cell>
          <cell r="G1009" t="str">
            <v>T</v>
          </cell>
          <cell r="J1009">
            <v>1</v>
          </cell>
          <cell r="K1009">
            <v>2090</v>
          </cell>
          <cell r="R1009">
            <v>2090</v>
          </cell>
        </row>
        <row r="1010">
          <cell r="A1010">
            <v>3320</v>
          </cell>
          <cell r="B1010" t="str">
            <v>CA</v>
          </cell>
          <cell r="C1010">
            <v>106000</v>
          </cell>
          <cell r="D1010" t="str">
            <v>LUMPP,SUSAN A.</v>
          </cell>
          <cell r="E1010">
            <v>37326</v>
          </cell>
          <cell r="G1010" t="str">
            <v>A</v>
          </cell>
          <cell r="H1010">
            <v>1</v>
          </cell>
          <cell r="K1010">
            <v>94247.33</v>
          </cell>
          <cell r="Q1010">
            <v>11500</v>
          </cell>
          <cell r="R1010">
            <v>105747.33</v>
          </cell>
        </row>
        <row r="1011">
          <cell r="A1011">
            <v>4137</v>
          </cell>
          <cell r="B1011" t="str">
            <v>CA</v>
          </cell>
          <cell r="C1011">
            <v>106000</v>
          </cell>
          <cell r="D1011" t="str">
            <v>LUU,THE-KHAI</v>
          </cell>
          <cell r="E1011">
            <v>38509</v>
          </cell>
          <cell r="G1011" t="str">
            <v>A</v>
          </cell>
          <cell r="H1011">
            <v>1</v>
          </cell>
          <cell r="K1011">
            <v>13366.09</v>
          </cell>
          <cell r="P1011">
            <v>1919.53</v>
          </cell>
          <cell r="Q1011">
            <v>1500</v>
          </cell>
          <cell r="R1011">
            <v>16785.620000000003</v>
          </cell>
        </row>
        <row r="1012">
          <cell r="A1012">
            <v>1629</v>
          </cell>
          <cell r="B1012" t="str">
            <v>CA</v>
          </cell>
          <cell r="C1012">
            <v>106000</v>
          </cell>
          <cell r="D1012" t="str">
            <v>ORTIZ,REBECCA</v>
          </cell>
          <cell r="E1012">
            <v>35807</v>
          </cell>
          <cell r="G1012" t="str">
            <v>A</v>
          </cell>
          <cell r="H1012">
            <v>1</v>
          </cell>
          <cell r="K1012">
            <v>49291.59</v>
          </cell>
          <cell r="O1012">
            <v>769.2</v>
          </cell>
          <cell r="Q1012">
            <v>8000</v>
          </cell>
          <cell r="R1012">
            <v>58060.789999999994</v>
          </cell>
        </row>
        <row r="1013">
          <cell r="A1013">
            <v>3668</v>
          </cell>
          <cell r="B1013" t="str">
            <v>CA</v>
          </cell>
          <cell r="C1013">
            <v>106000</v>
          </cell>
          <cell r="D1013" t="str">
            <v>PEARSON,CINDY L.</v>
          </cell>
          <cell r="E1013">
            <v>38047</v>
          </cell>
          <cell r="G1013" t="str">
            <v>A</v>
          </cell>
          <cell r="H1013">
            <v>1</v>
          </cell>
          <cell r="K1013">
            <v>34705.160000000003</v>
          </cell>
          <cell r="O1013">
            <v>557.12</v>
          </cell>
          <cell r="P1013">
            <v>2668.01</v>
          </cell>
          <cell r="Q1013">
            <v>1850</v>
          </cell>
          <cell r="R1013">
            <v>39780.290000000008</v>
          </cell>
        </row>
        <row r="1014">
          <cell r="A1014">
            <v>2317</v>
          </cell>
          <cell r="B1014" t="str">
            <v>CA</v>
          </cell>
          <cell r="C1014">
            <v>106000</v>
          </cell>
          <cell r="D1014" t="str">
            <v>PERKINS,ANJANETTE F</v>
          </cell>
          <cell r="E1014">
            <v>36626</v>
          </cell>
          <cell r="F1014">
            <v>38499</v>
          </cell>
          <cell r="G1014" t="str">
            <v>T</v>
          </cell>
          <cell r="J1014">
            <v>1</v>
          </cell>
          <cell r="K1014">
            <v>15583.74</v>
          </cell>
          <cell r="N1014">
            <v>1460.83</v>
          </cell>
          <cell r="O1014">
            <v>9.06</v>
          </cell>
          <cell r="P1014">
            <v>1460.95</v>
          </cell>
          <cell r="R1014">
            <v>18514.580000000002</v>
          </cell>
        </row>
        <row r="1015">
          <cell r="A1015">
            <v>4158</v>
          </cell>
          <cell r="B1015" t="str">
            <v>CA</v>
          </cell>
          <cell r="C1015">
            <v>106000</v>
          </cell>
          <cell r="D1015" t="str">
            <v>SATURLEY,MATTHEW C</v>
          </cell>
          <cell r="E1015">
            <v>38523</v>
          </cell>
          <cell r="G1015" t="str">
            <v>A</v>
          </cell>
          <cell r="H1015">
            <v>1</v>
          </cell>
          <cell r="K1015">
            <v>16018.67</v>
          </cell>
          <cell r="P1015">
            <v>2102.79</v>
          </cell>
          <cell r="Q1015">
            <v>1000</v>
          </cell>
          <cell r="R1015">
            <v>19121.46</v>
          </cell>
        </row>
        <row r="1016">
          <cell r="A1016">
            <v>2237</v>
          </cell>
          <cell r="B1016" t="str">
            <v>CA</v>
          </cell>
          <cell r="C1016">
            <v>106200</v>
          </cell>
          <cell r="D1016" t="str">
            <v>HAMMOND,WILLIAM E.</v>
          </cell>
          <cell r="E1016">
            <v>36544</v>
          </cell>
          <cell r="G1016" t="str">
            <v>A</v>
          </cell>
          <cell r="H1016">
            <v>1</v>
          </cell>
          <cell r="K1016">
            <v>37376.379999999997</v>
          </cell>
          <cell r="O1016">
            <v>600</v>
          </cell>
          <cell r="P1016">
            <v>7031.27</v>
          </cell>
          <cell r="Q1016">
            <v>6950</v>
          </cell>
          <cell r="R1016">
            <v>51957.649999999994</v>
          </cell>
        </row>
        <row r="1017">
          <cell r="A1017">
            <v>3436</v>
          </cell>
          <cell r="B1017" t="str">
            <v>CA</v>
          </cell>
          <cell r="C1017">
            <v>106200</v>
          </cell>
          <cell r="D1017" t="str">
            <v>LANE,DEIRDRE A</v>
          </cell>
          <cell r="E1017">
            <v>37544</v>
          </cell>
          <cell r="F1017">
            <v>38359</v>
          </cell>
          <cell r="G1017" t="str">
            <v>T</v>
          </cell>
          <cell r="J1017">
            <v>1</v>
          </cell>
          <cell r="K1017">
            <v>907.2</v>
          </cell>
          <cell r="N1017">
            <v>148.1</v>
          </cell>
          <cell r="R1017">
            <v>1055.3</v>
          </cell>
        </row>
        <row r="1018">
          <cell r="A1018">
            <v>4070</v>
          </cell>
          <cell r="B1018" t="str">
            <v>CA</v>
          </cell>
          <cell r="C1018">
            <v>106200</v>
          </cell>
          <cell r="D1018" t="str">
            <v>MACDONALD,SPENCER</v>
          </cell>
          <cell r="E1018">
            <v>38443</v>
          </cell>
          <cell r="G1018" t="str">
            <v>A</v>
          </cell>
          <cell r="H1018">
            <v>1</v>
          </cell>
          <cell r="K1018">
            <v>29750</v>
          </cell>
          <cell r="Q1018">
            <v>3750</v>
          </cell>
          <cell r="R1018">
            <v>33500</v>
          </cell>
        </row>
        <row r="1019">
          <cell r="A1019">
            <v>4275</v>
          </cell>
          <cell r="B1019" t="str">
            <v>CA</v>
          </cell>
          <cell r="C1019">
            <v>106200</v>
          </cell>
          <cell r="D1019" t="str">
            <v>MCKENNA,JILL D.</v>
          </cell>
          <cell r="E1019">
            <v>38607</v>
          </cell>
          <cell r="G1019" t="str">
            <v>A</v>
          </cell>
          <cell r="H1019">
            <v>1</v>
          </cell>
          <cell r="K1019">
            <v>18576.82</v>
          </cell>
          <cell r="Q1019">
            <v>2500</v>
          </cell>
          <cell r="R1019">
            <v>21076.82</v>
          </cell>
        </row>
        <row r="1020">
          <cell r="A1020">
            <v>2049</v>
          </cell>
          <cell r="B1020" t="str">
            <v>CA</v>
          </cell>
          <cell r="C1020">
            <v>106200</v>
          </cell>
          <cell r="D1020" t="str">
            <v>OGLESBY,DOUG M</v>
          </cell>
          <cell r="E1020">
            <v>36283</v>
          </cell>
          <cell r="G1020" t="str">
            <v>A</v>
          </cell>
          <cell r="H1020">
            <v>1</v>
          </cell>
          <cell r="K1020">
            <v>111717.67</v>
          </cell>
          <cell r="Q1020">
            <v>21000</v>
          </cell>
          <cell r="R1020">
            <v>132717.66999999998</v>
          </cell>
        </row>
        <row r="1021">
          <cell r="A1021">
            <v>1382</v>
          </cell>
          <cell r="B1021" t="str">
            <v>CA</v>
          </cell>
          <cell r="C1021">
            <v>106200</v>
          </cell>
          <cell r="D1021" t="str">
            <v>PHANEUF,PERRY L</v>
          </cell>
          <cell r="E1021">
            <v>35170</v>
          </cell>
          <cell r="G1021" t="str">
            <v>A</v>
          </cell>
          <cell r="H1021">
            <v>1</v>
          </cell>
          <cell r="K1021">
            <v>66790</v>
          </cell>
          <cell r="Q1021">
            <v>14000</v>
          </cell>
          <cell r="R1021">
            <v>80790</v>
          </cell>
        </row>
        <row r="1022">
          <cell r="A1022">
            <v>3739</v>
          </cell>
          <cell r="B1022" t="str">
            <v>CA</v>
          </cell>
          <cell r="C1022">
            <v>106200</v>
          </cell>
          <cell r="D1022" t="str">
            <v>SMYTH,RYAN T.</v>
          </cell>
          <cell r="E1022">
            <v>38139</v>
          </cell>
          <cell r="G1022" t="str">
            <v>A</v>
          </cell>
          <cell r="H1022">
            <v>1</v>
          </cell>
          <cell r="K1022">
            <v>51025.04</v>
          </cell>
          <cell r="O1022">
            <v>399.99</v>
          </cell>
          <cell r="Q1022">
            <v>13198.38</v>
          </cell>
          <cell r="R1022">
            <v>64623.409999999996</v>
          </cell>
        </row>
        <row r="1023">
          <cell r="A1023">
            <v>3104</v>
          </cell>
          <cell r="B1023" t="str">
            <v>CA</v>
          </cell>
          <cell r="C1023">
            <v>106200</v>
          </cell>
          <cell r="D1023" t="str">
            <v>STANSBURY,MARISSA G.</v>
          </cell>
          <cell r="E1023">
            <v>36913</v>
          </cell>
          <cell r="F1023">
            <v>38464</v>
          </cell>
          <cell r="G1023" t="str">
            <v>T</v>
          </cell>
          <cell r="J1023">
            <v>1</v>
          </cell>
          <cell r="K1023">
            <v>13115.17</v>
          </cell>
          <cell r="N1023">
            <v>1732.31</v>
          </cell>
          <cell r="O1023">
            <v>648.98</v>
          </cell>
          <cell r="R1023">
            <v>15496.46</v>
          </cell>
        </row>
        <row r="1024">
          <cell r="A1024">
            <v>3768</v>
          </cell>
          <cell r="B1024" t="str">
            <v>CA</v>
          </cell>
          <cell r="C1024">
            <v>106200</v>
          </cell>
          <cell r="D1024" t="str">
            <v>TULLY,SEAN P.</v>
          </cell>
          <cell r="E1024">
            <v>38180</v>
          </cell>
          <cell r="G1024" t="str">
            <v>A</v>
          </cell>
          <cell r="H1024">
            <v>1</v>
          </cell>
          <cell r="K1024">
            <v>40820.39</v>
          </cell>
          <cell r="O1024">
            <v>78.84</v>
          </cell>
          <cell r="P1024">
            <v>2877.92</v>
          </cell>
          <cell r="Q1024">
            <v>3700</v>
          </cell>
          <cell r="R1024">
            <v>47477.149999999994</v>
          </cell>
        </row>
        <row r="1025">
          <cell r="A1025">
            <v>3793</v>
          </cell>
          <cell r="B1025" t="str">
            <v>CA</v>
          </cell>
          <cell r="C1025">
            <v>106300</v>
          </cell>
          <cell r="D1025" t="str">
            <v>EVANS,SHANNON M.</v>
          </cell>
          <cell r="E1025">
            <v>38208</v>
          </cell>
          <cell r="G1025" t="str">
            <v>A</v>
          </cell>
          <cell r="H1025">
            <v>1</v>
          </cell>
          <cell r="K1025">
            <v>44058.36</v>
          </cell>
          <cell r="O1025">
            <v>176.92</v>
          </cell>
          <cell r="Q1025">
            <v>1481.3</v>
          </cell>
          <cell r="R1025">
            <v>45716.58</v>
          </cell>
        </row>
        <row r="1026">
          <cell r="A1026">
            <v>2901</v>
          </cell>
          <cell r="B1026" t="str">
            <v>CA</v>
          </cell>
          <cell r="C1026">
            <v>106300</v>
          </cell>
          <cell r="D1026" t="str">
            <v>PEACE-PULS,SUSAN D.</v>
          </cell>
          <cell r="E1026">
            <v>36766</v>
          </cell>
          <cell r="F1026">
            <v>38622</v>
          </cell>
          <cell r="G1026" t="str">
            <v>T</v>
          </cell>
          <cell r="J1026">
            <v>1</v>
          </cell>
          <cell r="K1026">
            <v>23293.54</v>
          </cell>
          <cell r="N1026">
            <v>239.54</v>
          </cell>
          <cell r="P1026">
            <v>2765.58</v>
          </cell>
          <cell r="Q1026">
            <v>1000</v>
          </cell>
          <cell r="R1026">
            <v>27298.660000000003</v>
          </cell>
        </row>
        <row r="1027">
          <cell r="A1027">
            <v>2454</v>
          </cell>
          <cell r="B1027" t="str">
            <v>CA</v>
          </cell>
          <cell r="C1027">
            <v>106300</v>
          </cell>
          <cell r="D1027" t="str">
            <v>SCHAUMBURG,TONI J.</v>
          </cell>
          <cell r="E1027">
            <v>36738</v>
          </cell>
          <cell r="G1027" t="str">
            <v>A</v>
          </cell>
          <cell r="H1027">
            <v>1</v>
          </cell>
          <cell r="K1027">
            <v>32455.29</v>
          </cell>
          <cell r="O1027">
            <v>43.64</v>
          </cell>
          <cell r="P1027">
            <v>5047.54</v>
          </cell>
          <cell r="Q1027">
            <v>2000</v>
          </cell>
          <cell r="R1027">
            <v>39546.47</v>
          </cell>
        </row>
        <row r="1028">
          <cell r="A1028">
            <v>2913</v>
          </cell>
          <cell r="B1028" t="str">
            <v>CA</v>
          </cell>
          <cell r="C1028">
            <v>106300</v>
          </cell>
          <cell r="D1028" t="str">
            <v>VINCUNAS,KURT A.</v>
          </cell>
          <cell r="E1028">
            <v>36774</v>
          </cell>
          <cell r="F1028">
            <v>38622</v>
          </cell>
          <cell r="G1028" t="str">
            <v>T</v>
          </cell>
          <cell r="J1028">
            <v>1</v>
          </cell>
          <cell r="K1028">
            <v>25509.82</v>
          </cell>
          <cell r="N1028">
            <v>971.44</v>
          </cell>
          <cell r="O1028">
            <v>227.5</v>
          </cell>
          <cell r="P1028">
            <v>3564.25</v>
          </cell>
          <cell r="Q1028">
            <v>1100</v>
          </cell>
          <cell r="R1028">
            <v>31373.01</v>
          </cell>
        </row>
        <row r="1029">
          <cell r="A1029">
            <v>1965</v>
          </cell>
          <cell r="B1029" t="str">
            <v>CA</v>
          </cell>
          <cell r="C1029">
            <v>106300</v>
          </cell>
          <cell r="D1029" t="str">
            <v>WILLIAMS,TERRY R</v>
          </cell>
          <cell r="E1029">
            <v>36179</v>
          </cell>
          <cell r="G1029" t="str">
            <v>A</v>
          </cell>
          <cell r="H1029">
            <v>1</v>
          </cell>
          <cell r="K1029">
            <v>31284.5</v>
          </cell>
          <cell r="P1029">
            <v>4109.34</v>
          </cell>
          <cell r="Q1029">
            <v>2200</v>
          </cell>
          <cell r="R1029">
            <v>37593.839999999997</v>
          </cell>
        </row>
        <row r="1030">
          <cell r="A1030">
            <v>3737</v>
          </cell>
          <cell r="B1030" t="str">
            <v>CA</v>
          </cell>
          <cell r="C1030">
            <v>106400</v>
          </cell>
          <cell r="D1030" t="str">
            <v>DACUT,JANAE H.</v>
          </cell>
          <cell r="E1030">
            <v>38139</v>
          </cell>
          <cell r="F1030">
            <v>38492</v>
          </cell>
          <cell r="G1030" t="str">
            <v>T</v>
          </cell>
          <cell r="J1030">
            <v>1</v>
          </cell>
          <cell r="K1030">
            <v>12710.51</v>
          </cell>
          <cell r="N1030">
            <v>439.12</v>
          </cell>
          <cell r="P1030">
            <v>397.2</v>
          </cell>
          <cell r="R1030">
            <v>13546.830000000002</v>
          </cell>
        </row>
        <row r="1031">
          <cell r="A1031">
            <v>3716</v>
          </cell>
          <cell r="B1031" t="str">
            <v>CA</v>
          </cell>
          <cell r="C1031">
            <v>106400</v>
          </cell>
          <cell r="D1031" t="str">
            <v>DESAI,TEJAL R.</v>
          </cell>
          <cell r="E1031">
            <v>38124</v>
          </cell>
          <cell r="G1031" t="str">
            <v>A</v>
          </cell>
          <cell r="H1031">
            <v>1</v>
          </cell>
          <cell r="K1031">
            <v>29323.99</v>
          </cell>
          <cell r="O1031">
            <v>232</v>
          </cell>
          <cell r="P1031">
            <v>2651.21</v>
          </cell>
          <cell r="Q1031">
            <v>950</v>
          </cell>
          <cell r="R1031">
            <v>33157.199999999997</v>
          </cell>
        </row>
        <row r="1032">
          <cell r="A1032">
            <v>2240</v>
          </cell>
          <cell r="B1032" t="str">
            <v>CA</v>
          </cell>
          <cell r="C1032">
            <v>106400</v>
          </cell>
          <cell r="D1032" t="str">
            <v>DOVER,CARRIE J.</v>
          </cell>
          <cell r="E1032">
            <v>36549</v>
          </cell>
          <cell r="G1032" t="str">
            <v>A</v>
          </cell>
          <cell r="H1032">
            <v>1</v>
          </cell>
          <cell r="K1032">
            <v>58245.83</v>
          </cell>
          <cell r="O1032">
            <v>1117.26</v>
          </cell>
          <cell r="Q1032">
            <v>8500</v>
          </cell>
          <cell r="R1032">
            <v>67863.09</v>
          </cell>
        </row>
        <row r="1033">
          <cell r="A1033">
            <v>3361</v>
          </cell>
          <cell r="B1033" t="str">
            <v>CA</v>
          </cell>
          <cell r="C1033">
            <v>106400</v>
          </cell>
          <cell r="D1033" t="str">
            <v>FLANAGAN,CHRIS</v>
          </cell>
          <cell r="E1033">
            <v>37404</v>
          </cell>
          <cell r="G1033" t="str">
            <v>A</v>
          </cell>
          <cell r="H1033">
            <v>1</v>
          </cell>
          <cell r="K1033">
            <v>38802.93</v>
          </cell>
          <cell r="P1033">
            <v>1474.81</v>
          </cell>
          <cell r="Q1033">
            <v>7600</v>
          </cell>
          <cell r="R1033">
            <v>47877.74</v>
          </cell>
        </row>
        <row r="1034">
          <cell r="A1034">
            <v>4156</v>
          </cell>
          <cell r="B1034" t="str">
            <v>CA</v>
          </cell>
          <cell r="C1034">
            <v>106400</v>
          </cell>
          <cell r="D1034" t="str">
            <v>HIOE,BRIAN</v>
          </cell>
          <cell r="E1034">
            <v>38523</v>
          </cell>
          <cell r="G1034" t="str">
            <v>A</v>
          </cell>
          <cell r="H1034">
            <v>1</v>
          </cell>
          <cell r="K1034">
            <v>14070.42</v>
          </cell>
          <cell r="P1034">
            <v>438.64</v>
          </cell>
          <cell r="Q1034">
            <v>200</v>
          </cell>
          <cell r="R1034">
            <v>14709.06</v>
          </cell>
        </row>
        <row r="1035">
          <cell r="A1035">
            <v>3674</v>
          </cell>
          <cell r="B1035" t="str">
            <v>CA</v>
          </cell>
          <cell r="C1035">
            <v>106400</v>
          </cell>
          <cell r="D1035" t="str">
            <v>HUBERS,SWEE</v>
          </cell>
          <cell r="E1035">
            <v>38065</v>
          </cell>
          <cell r="G1035" t="str">
            <v>A</v>
          </cell>
          <cell r="H1035">
            <v>1</v>
          </cell>
          <cell r="K1035">
            <v>32429.9</v>
          </cell>
          <cell r="O1035">
            <v>16</v>
          </cell>
          <cell r="P1035">
            <v>3613.13</v>
          </cell>
          <cell r="Q1035">
            <v>2800</v>
          </cell>
          <cell r="R1035">
            <v>38859.03</v>
          </cell>
        </row>
        <row r="1036">
          <cell r="A1036">
            <v>2101</v>
          </cell>
          <cell r="B1036" t="str">
            <v>CA</v>
          </cell>
          <cell r="C1036">
            <v>106400</v>
          </cell>
          <cell r="D1036" t="str">
            <v>JOLLIFFE,MICHELLE</v>
          </cell>
          <cell r="E1036">
            <v>36347</v>
          </cell>
          <cell r="G1036" t="str">
            <v>A</v>
          </cell>
          <cell r="H1036">
            <v>1</v>
          </cell>
          <cell r="K1036">
            <v>34924.58</v>
          </cell>
          <cell r="P1036">
            <v>4634.04</v>
          </cell>
          <cell r="Q1036">
            <v>2000</v>
          </cell>
          <cell r="R1036">
            <v>41558.620000000003</v>
          </cell>
        </row>
        <row r="1037">
          <cell r="A1037">
            <v>3688</v>
          </cell>
          <cell r="B1037" t="str">
            <v>CA</v>
          </cell>
          <cell r="C1037">
            <v>106400</v>
          </cell>
          <cell r="D1037" t="str">
            <v>JONES,SUSAN K.</v>
          </cell>
          <cell r="E1037">
            <v>38078</v>
          </cell>
          <cell r="G1037" t="str">
            <v>A</v>
          </cell>
          <cell r="H1037">
            <v>1</v>
          </cell>
          <cell r="K1037">
            <v>40827.5</v>
          </cell>
          <cell r="O1037">
            <v>484.6</v>
          </cell>
          <cell r="Q1037">
            <v>5000</v>
          </cell>
          <cell r="R1037">
            <v>46312.1</v>
          </cell>
        </row>
        <row r="1038">
          <cell r="A1038">
            <v>3890</v>
          </cell>
          <cell r="B1038" t="str">
            <v>CA</v>
          </cell>
          <cell r="C1038">
            <v>106400</v>
          </cell>
          <cell r="D1038" t="str">
            <v>KOLODZIEJCZYK,AGATA</v>
          </cell>
          <cell r="E1038">
            <v>38271</v>
          </cell>
          <cell r="G1038" t="str">
            <v>A</v>
          </cell>
          <cell r="H1038">
            <v>1</v>
          </cell>
          <cell r="K1038">
            <v>27772.36</v>
          </cell>
          <cell r="P1038">
            <v>1218</v>
          </cell>
          <cell r="Q1038">
            <v>1000</v>
          </cell>
          <cell r="R1038">
            <v>29990.36</v>
          </cell>
        </row>
        <row r="1039">
          <cell r="A1039">
            <v>2096</v>
          </cell>
          <cell r="B1039" t="str">
            <v>CA</v>
          </cell>
          <cell r="C1039">
            <v>106400</v>
          </cell>
          <cell r="D1039" t="str">
            <v>LAY,GREGORY A</v>
          </cell>
          <cell r="E1039">
            <v>36339</v>
          </cell>
          <cell r="G1039" t="str">
            <v>A</v>
          </cell>
          <cell r="H1039">
            <v>1</v>
          </cell>
          <cell r="K1039">
            <v>43137.42</v>
          </cell>
          <cell r="P1039">
            <v>5034.04</v>
          </cell>
          <cell r="Q1039">
            <v>5600</v>
          </cell>
          <cell r="R1039">
            <v>53771.46</v>
          </cell>
        </row>
        <row r="1040">
          <cell r="A1040">
            <v>2475</v>
          </cell>
          <cell r="B1040" t="str">
            <v>CA</v>
          </cell>
          <cell r="C1040">
            <v>106400</v>
          </cell>
          <cell r="D1040" t="str">
            <v>MURAOKA,KEN</v>
          </cell>
          <cell r="E1040">
            <v>36752</v>
          </cell>
          <cell r="F1040">
            <v>38625</v>
          </cell>
          <cell r="G1040" t="str">
            <v>T</v>
          </cell>
          <cell r="J1040">
            <v>1</v>
          </cell>
          <cell r="K1040">
            <v>73374.960000000006</v>
          </cell>
          <cell r="N1040">
            <v>7513.41</v>
          </cell>
          <cell r="Q1040">
            <v>10031.32</v>
          </cell>
          <cell r="R1040">
            <v>90919.69</v>
          </cell>
        </row>
        <row r="1041">
          <cell r="A1041">
            <v>4207</v>
          </cell>
          <cell r="B1041" t="str">
            <v>CA</v>
          </cell>
          <cell r="C1041">
            <v>106400</v>
          </cell>
          <cell r="D1041" t="str">
            <v>NG,YEE C</v>
          </cell>
          <cell r="E1041">
            <v>38551</v>
          </cell>
          <cell r="G1041" t="str">
            <v>A</v>
          </cell>
          <cell r="H1041">
            <v>1</v>
          </cell>
          <cell r="K1041">
            <v>12422.2</v>
          </cell>
          <cell r="P1041">
            <v>206.63</v>
          </cell>
          <cell r="Q1041">
            <v>200</v>
          </cell>
          <cell r="R1041">
            <v>12828.83</v>
          </cell>
        </row>
        <row r="1042">
          <cell r="A1042">
            <v>3265</v>
          </cell>
          <cell r="B1042" t="str">
            <v>CA</v>
          </cell>
          <cell r="C1042">
            <v>106400</v>
          </cell>
          <cell r="D1042" t="str">
            <v>PASTERNAK,EKATERINA</v>
          </cell>
          <cell r="E1042">
            <v>37172</v>
          </cell>
          <cell r="G1042" t="str">
            <v>A</v>
          </cell>
          <cell r="H1042">
            <v>1</v>
          </cell>
          <cell r="K1042">
            <v>29463.48</v>
          </cell>
          <cell r="P1042">
            <v>299.33</v>
          </cell>
          <cell r="Q1042">
            <v>1900</v>
          </cell>
          <cell r="R1042">
            <v>31662.81</v>
          </cell>
        </row>
        <row r="1043">
          <cell r="A1043">
            <v>3398</v>
          </cell>
          <cell r="B1043" t="str">
            <v>CA</v>
          </cell>
          <cell r="C1043">
            <v>106400</v>
          </cell>
          <cell r="D1043" t="str">
            <v>SIKES,KAREN LEA</v>
          </cell>
          <cell r="E1043">
            <v>37487</v>
          </cell>
          <cell r="G1043" t="str">
            <v>A</v>
          </cell>
          <cell r="H1043">
            <v>1</v>
          </cell>
          <cell r="K1043">
            <v>30424.73</v>
          </cell>
          <cell r="P1043">
            <v>3502.3</v>
          </cell>
          <cell r="Q1043">
            <v>2500</v>
          </cell>
          <cell r="R1043">
            <v>36427.03</v>
          </cell>
        </row>
        <row r="1044">
          <cell r="A1044">
            <v>4034</v>
          </cell>
          <cell r="B1044" t="str">
            <v>CA</v>
          </cell>
          <cell r="C1044">
            <v>106400</v>
          </cell>
          <cell r="D1044" t="str">
            <v>SMALL,LAUREN F.</v>
          </cell>
          <cell r="E1044">
            <v>38418</v>
          </cell>
          <cell r="G1044" t="str">
            <v>A</v>
          </cell>
          <cell r="H1044">
            <v>1</v>
          </cell>
          <cell r="K1044">
            <v>23179.21</v>
          </cell>
          <cell r="P1044">
            <v>217.5</v>
          </cell>
          <cell r="Q1044">
            <v>850</v>
          </cell>
          <cell r="R1044">
            <v>24246.71</v>
          </cell>
        </row>
        <row r="1045">
          <cell r="A1045">
            <v>3612</v>
          </cell>
          <cell r="B1045" t="str">
            <v>CA</v>
          </cell>
          <cell r="C1045">
            <v>106400</v>
          </cell>
          <cell r="D1045" t="str">
            <v>YAMAT,NELDIONE S</v>
          </cell>
          <cell r="E1045">
            <v>37949</v>
          </cell>
          <cell r="F1045">
            <v>38439</v>
          </cell>
          <cell r="G1045" t="str">
            <v>T</v>
          </cell>
          <cell r="J1045">
            <v>1</v>
          </cell>
          <cell r="K1045">
            <v>7160.03</v>
          </cell>
          <cell r="O1045">
            <v>299.42</v>
          </cell>
          <cell r="P1045">
            <v>862.19</v>
          </cell>
          <cell r="R1045">
            <v>8321.64</v>
          </cell>
        </row>
        <row r="1046">
          <cell r="A1046">
            <v>3667</v>
          </cell>
          <cell r="B1046" t="str">
            <v>CA</v>
          </cell>
          <cell r="C1046">
            <v>106500</v>
          </cell>
          <cell r="D1046" t="str">
            <v>ANDERSON,CHAD J.</v>
          </cell>
          <cell r="E1046">
            <v>38047</v>
          </cell>
          <cell r="G1046" t="str">
            <v>A</v>
          </cell>
          <cell r="H1046">
            <v>1</v>
          </cell>
          <cell r="K1046">
            <v>33549.18</v>
          </cell>
          <cell r="O1046">
            <v>403.92</v>
          </cell>
          <cell r="P1046">
            <v>2524.52</v>
          </cell>
          <cell r="Q1046">
            <v>2000</v>
          </cell>
          <cell r="R1046">
            <v>38477.619999999995</v>
          </cell>
        </row>
        <row r="1047">
          <cell r="A1047">
            <v>2238</v>
          </cell>
          <cell r="B1047" t="str">
            <v>CA</v>
          </cell>
          <cell r="C1047">
            <v>106500</v>
          </cell>
          <cell r="D1047" t="str">
            <v>DONOVAN,BRIAN P.</v>
          </cell>
          <cell r="E1047">
            <v>36544</v>
          </cell>
          <cell r="F1047">
            <v>38401</v>
          </cell>
          <cell r="G1047" t="str">
            <v>T</v>
          </cell>
          <cell r="J1047">
            <v>1</v>
          </cell>
          <cell r="K1047">
            <v>5739.84</v>
          </cell>
          <cell r="N1047">
            <v>604.48</v>
          </cell>
          <cell r="P1047">
            <v>660.07</v>
          </cell>
          <cell r="R1047">
            <v>7004.3899999999994</v>
          </cell>
        </row>
        <row r="1048">
          <cell r="A1048">
            <v>3272</v>
          </cell>
          <cell r="B1048" t="str">
            <v>CA</v>
          </cell>
          <cell r="C1048">
            <v>106500</v>
          </cell>
          <cell r="D1048" t="str">
            <v>FURR,ALEXIS H</v>
          </cell>
          <cell r="E1048">
            <v>37195</v>
          </cell>
          <cell r="G1048" t="str">
            <v>A</v>
          </cell>
          <cell r="H1048">
            <v>1</v>
          </cell>
          <cell r="K1048">
            <v>43800.04</v>
          </cell>
          <cell r="O1048">
            <v>655.03</v>
          </cell>
          <cell r="Q1048">
            <v>8900</v>
          </cell>
          <cell r="R1048">
            <v>53355.07</v>
          </cell>
        </row>
        <row r="1049">
          <cell r="A1049">
            <v>4095</v>
          </cell>
          <cell r="B1049" t="str">
            <v>CA</v>
          </cell>
          <cell r="C1049">
            <v>106500</v>
          </cell>
          <cell r="D1049" t="str">
            <v>GOLLMER,JASON</v>
          </cell>
          <cell r="E1049">
            <v>38467</v>
          </cell>
          <cell r="G1049" t="str">
            <v>A</v>
          </cell>
          <cell r="H1049">
            <v>1</v>
          </cell>
          <cell r="K1049">
            <v>20100.75</v>
          </cell>
          <cell r="P1049">
            <v>324.38</v>
          </cell>
          <cell r="Q1049">
            <v>1200</v>
          </cell>
          <cell r="R1049">
            <v>21625.13</v>
          </cell>
        </row>
        <row r="1050">
          <cell r="A1050">
            <v>3927</v>
          </cell>
          <cell r="B1050" t="str">
            <v>CA</v>
          </cell>
          <cell r="C1050">
            <v>106500</v>
          </cell>
          <cell r="D1050" t="str">
            <v>HAGER,SARAH M.</v>
          </cell>
          <cell r="E1050">
            <v>38315</v>
          </cell>
          <cell r="G1050" t="str">
            <v>A</v>
          </cell>
          <cell r="H1050">
            <v>1</v>
          </cell>
          <cell r="K1050">
            <v>32199.75</v>
          </cell>
          <cell r="P1050">
            <v>2665.08</v>
          </cell>
          <cell r="Q1050">
            <v>2100</v>
          </cell>
          <cell r="R1050">
            <v>36964.83</v>
          </cell>
        </row>
        <row r="1051">
          <cell r="A1051">
            <v>2218</v>
          </cell>
          <cell r="B1051" t="str">
            <v>CA</v>
          </cell>
          <cell r="C1051">
            <v>106500</v>
          </cell>
          <cell r="D1051" t="str">
            <v>HYNES,CATHERINE M.</v>
          </cell>
          <cell r="E1051">
            <v>36486</v>
          </cell>
          <cell r="G1051" t="str">
            <v>A</v>
          </cell>
          <cell r="H1051">
            <v>1</v>
          </cell>
          <cell r="K1051">
            <v>41268.67</v>
          </cell>
          <cell r="O1051">
            <v>662.48</v>
          </cell>
          <cell r="Q1051">
            <v>5200</v>
          </cell>
          <cell r="R1051">
            <v>47131.15</v>
          </cell>
        </row>
        <row r="1052">
          <cell r="A1052">
            <v>3122</v>
          </cell>
          <cell r="B1052" t="str">
            <v>CA</v>
          </cell>
          <cell r="C1052">
            <v>106500</v>
          </cell>
          <cell r="D1052" t="str">
            <v>JAMES,SONYA D.</v>
          </cell>
          <cell r="E1052">
            <v>36927</v>
          </cell>
          <cell r="G1052" t="str">
            <v>A</v>
          </cell>
          <cell r="H1052">
            <v>1</v>
          </cell>
          <cell r="K1052">
            <v>30140.35</v>
          </cell>
          <cell r="P1052">
            <v>3050.46</v>
          </cell>
          <cell r="Q1052">
            <v>2000</v>
          </cell>
          <cell r="R1052">
            <v>35190.81</v>
          </cell>
        </row>
        <row r="1053">
          <cell r="A1053">
            <v>4107</v>
          </cell>
          <cell r="B1053" t="str">
            <v>CA</v>
          </cell>
          <cell r="C1053">
            <v>106500</v>
          </cell>
          <cell r="D1053" t="str">
            <v>LIPSMEYER,JOY D.</v>
          </cell>
          <cell r="E1053">
            <v>38471</v>
          </cell>
          <cell r="G1053" t="str">
            <v>A</v>
          </cell>
          <cell r="H1053">
            <v>1</v>
          </cell>
          <cell r="K1053">
            <v>20312.400000000001</v>
          </cell>
          <cell r="P1053">
            <v>604.32000000000005</v>
          </cell>
          <cell r="Q1053">
            <v>2719.91</v>
          </cell>
          <cell r="R1053">
            <v>23636.63</v>
          </cell>
        </row>
        <row r="1054">
          <cell r="A1054">
            <v>2896</v>
          </cell>
          <cell r="B1054" t="str">
            <v>CA</v>
          </cell>
          <cell r="C1054">
            <v>106500</v>
          </cell>
          <cell r="D1054" t="str">
            <v>TEMPLEMAN,MARGARET ANN</v>
          </cell>
          <cell r="E1054">
            <v>36766</v>
          </cell>
          <cell r="F1054">
            <v>38513</v>
          </cell>
          <cell r="G1054" t="str">
            <v>T</v>
          </cell>
          <cell r="J1054">
            <v>1</v>
          </cell>
          <cell r="K1054">
            <v>16408.22</v>
          </cell>
          <cell r="N1054">
            <v>989.22</v>
          </cell>
          <cell r="O1054">
            <v>687.57</v>
          </cell>
          <cell r="P1054">
            <v>4548.57</v>
          </cell>
          <cell r="Q1054">
            <v>1500</v>
          </cell>
          <cell r="R1054">
            <v>24133.58</v>
          </cell>
        </row>
        <row r="1055">
          <cell r="A1055">
            <v>3076</v>
          </cell>
          <cell r="B1055" t="str">
            <v>CA</v>
          </cell>
          <cell r="C1055">
            <v>106500</v>
          </cell>
          <cell r="D1055" t="str">
            <v>WHITMAN,KRISTINE</v>
          </cell>
          <cell r="E1055">
            <v>36889</v>
          </cell>
          <cell r="G1055" t="str">
            <v>A</v>
          </cell>
          <cell r="H1055">
            <v>1</v>
          </cell>
          <cell r="K1055">
            <v>27959.77</v>
          </cell>
          <cell r="P1055">
            <v>2374.66</v>
          </cell>
          <cell r="Q1055">
            <v>1600</v>
          </cell>
          <cell r="R1055">
            <v>31934.43</v>
          </cell>
        </row>
        <row r="1056">
          <cell r="A1056">
            <v>4082</v>
          </cell>
          <cell r="B1056" t="str">
            <v>CA</v>
          </cell>
          <cell r="C1056" t="str">
            <v>1070AK</v>
          </cell>
          <cell r="D1056" t="str">
            <v>NELSON,SHANE V.</v>
          </cell>
          <cell r="E1056">
            <v>38460</v>
          </cell>
          <cell r="G1056" t="str">
            <v>A</v>
          </cell>
          <cell r="H1056">
            <v>1</v>
          </cell>
          <cell r="K1056">
            <v>34268</v>
          </cell>
          <cell r="P1056">
            <v>7443.76</v>
          </cell>
          <cell r="Q1056">
            <v>1050</v>
          </cell>
          <cell r="R1056">
            <v>42761.760000000002</v>
          </cell>
        </row>
        <row r="1057">
          <cell r="A1057">
            <v>3333</v>
          </cell>
          <cell r="B1057" t="str">
            <v>CA</v>
          </cell>
          <cell r="C1057">
            <v>107000</v>
          </cell>
          <cell r="D1057" t="str">
            <v>ABREGANA,CHAD L.</v>
          </cell>
          <cell r="E1057">
            <v>37335</v>
          </cell>
          <cell r="G1057" t="str">
            <v>A</v>
          </cell>
          <cell r="H1057">
            <v>1</v>
          </cell>
          <cell r="K1057">
            <v>52434.61</v>
          </cell>
          <cell r="P1057">
            <v>33470.18</v>
          </cell>
          <cell r="Q1057">
            <v>2750</v>
          </cell>
          <cell r="R1057">
            <v>88654.790000000008</v>
          </cell>
        </row>
        <row r="1058">
          <cell r="A1058">
            <v>1961</v>
          </cell>
          <cell r="B1058" t="str">
            <v>CA</v>
          </cell>
          <cell r="C1058">
            <v>107000</v>
          </cell>
          <cell r="D1058" t="str">
            <v>ADASKA,DAVID P</v>
          </cell>
          <cell r="E1058">
            <v>36171</v>
          </cell>
          <cell r="G1058" t="str">
            <v>A</v>
          </cell>
          <cell r="H1058">
            <v>1</v>
          </cell>
          <cell r="K1058">
            <v>46446.41</v>
          </cell>
          <cell r="P1058">
            <v>9162.32</v>
          </cell>
          <cell r="Q1058">
            <v>4500</v>
          </cell>
          <cell r="R1058">
            <v>60108.73</v>
          </cell>
        </row>
        <row r="1059">
          <cell r="A1059">
            <v>3918</v>
          </cell>
          <cell r="B1059" t="str">
            <v>CA</v>
          </cell>
          <cell r="C1059">
            <v>107000</v>
          </cell>
          <cell r="D1059" t="str">
            <v>BARSKY ZORIN,JULIA</v>
          </cell>
          <cell r="E1059">
            <v>38302</v>
          </cell>
          <cell r="G1059" t="str">
            <v>A</v>
          </cell>
          <cell r="H1059">
            <v>1</v>
          </cell>
          <cell r="K1059">
            <v>76666.59</v>
          </cell>
          <cell r="P1059">
            <v>38315.78</v>
          </cell>
          <cell r="Q1059">
            <v>1800</v>
          </cell>
          <cell r="R1059">
            <v>116782.37</v>
          </cell>
        </row>
        <row r="1060">
          <cell r="A1060">
            <v>3710</v>
          </cell>
          <cell r="B1060" t="str">
            <v>CA</v>
          </cell>
          <cell r="C1060">
            <v>107000</v>
          </cell>
          <cell r="D1060" t="str">
            <v>BENOTHMANE,MOHAMED T.</v>
          </cell>
          <cell r="E1060">
            <v>38110</v>
          </cell>
          <cell r="G1060" t="str">
            <v>A</v>
          </cell>
          <cell r="H1060">
            <v>1</v>
          </cell>
          <cell r="K1060">
            <v>66879.8</v>
          </cell>
          <cell r="O1060">
            <v>625</v>
          </cell>
          <cell r="P1060">
            <v>19742.14</v>
          </cell>
          <cell r="Q1060">
            <v>2750</v>
          </cell>
          <cell r="R1060">
            <v>89996.94</v>
          </cell>
        </row>
        <row r="1061">
          <cell r="A1061">
            <v>3382</v>
          </cell>
          <cell r="B1061" t="str">
            <v>CA</v>
          </cell>
          <cell r="C1061">
            <v>107000</v>
          </cell>
          <cell r="D1061" t="str">
            <v>BLEDSOE,THOMAS M.</v>
          </cell>
          <cell r="E1061">
            <v>37452</v>
          </cell>
          <cell r="G1061" t="str">
            <v>A</v>
          </cell>
          <cell r="H1061">
            <v>1</v>
          </cell>
          <cell r="K1061">
            <v>66765.37</v>
          </cell>
          <cell r="O1061">
            <v>1568.64</v>
          </cell>
          <cell r="P1061">
            <v>33254.959999999999</v>
          </cell>
          <cell r="Q1061">
            <v>4250</v>
          </cell>
          <cell r="R1061">
            <v>105838.97</v>
          </cell>
        </row>
        <row r="1062">
          <cell r="A1062">
            <v>2202</v>
          </cell>
          <cell r="B1062" t="str">
            <v>CA</v>
          </cell>
          <cell r="C1062">
            <v>107000</v>
          </cell>
          <cell r="D1062" t="str">
            <v>BURLESON,MICHAEL J.</v>
          </cell>
          <cell r="E1062">
            <v>36472</v>
          </cell>
          <cell r="G1062" t="str">
            <v>A</v>
          </cell>
          <cell r="H1062">
            <v>1</v>
          </cell>
          <cell r="K1062">
            <v>95579.49</v>
          </cell>
          <cell r="O1062">
            <v>2301.4899999999998</v>
          </cell>
          <cell r="Q1062">
            <v>5600</v>
          </cell>
          <cell r="R1062">
            <v>103480.98000000001</v>
          </cell>
        </row>
        <row r="1063">
          <cell r="A1063">
            <v>3531</v>
          </cell>
          <cell r="B1063" t="str">
            <v>CA</v>
          </cell>
          <cell r="C1063">
            <v>107000</v>
          </cell>
          <cell r="D1063" t="str">
            <v>CANDELARIA,LUIS</v>
          </cell>
          <cell r="E1063">
            <v>37774</v>
          </cell>
          <cell r="G1063" t="str">
            <v>A</v>
          </cell>
          <cell r="H1063">
            <v>1</v>
          </cell>
          <cell r="K1063">
            <v>105229.17</v>
          </cell>
          <cell r="Q1063">
            <v>6000</v>
          </cell>
          <cell r="R1063">
            <v>111229.17</v>
          </cell>
        </row>
        <row r="1064">
          <cell r="A1064">
            <v>2057</v>
          </cell>
          <cell r="B1064" t="str">
            <v>CA</v>
          </cell>
          <cell r="C1064">
            <v>107000</v>
          </cell>
          <cell r="D1064" t="str">
            <v>CARRERO,CLIVE C</v>
          </cell>
          <cell r="E1064">
            <v>36290</v>
          </cell>
          <cell r="G1064" t="str">
            <v>A</v>
          </cell>
          <cell r="H1064">
            <v>1</v>
          </cell>
          <cell r="K1064">
            <v>42564.82</v>
          </cell>
          <cell r="P1064">
            <v>15443.69</v>
          </cell>
          <cell r="Q1064">
            <v>3200</v>
          </cell>
          <cell r="R1064">
            <v>61208.51</v>
          </cell>
        </row>
        <row r="1065">
          <cell r="A1065">
            <v>4068</v>
          </cell>
          <cell r="B1065" t="str">
            <v>CA</v>
          </cell>
          <cell r="C1065">
            <v>107000</v>
          </cell>
          <cell r="D1065" t="str">
            <v>CHANG,MARIA J.</v>
          </cell>
          <cell r="E1065">
            <v>38446</v>
          </cell>
          <cell r="F1065">
            <v>38615</v>
          </cell>
          <cell r="G1065" t="str">
            <v>T</v>
          </cell>
          <cell r="J1065">
            <v>1</v>
          </cell>
          <cell r="K1065">
            <v>14662.21</v>
          </cell>
          <cell r="N1065">
            <v>310.77</v>
          </cell>
          <cell r="P1065">
            <v>13.7</v>
          </cell>
          <cell r="Q1065">
            <v>250</v>
          </cell>
          <cell r="R1065">
            <v>15236.68</v>
          </cell>
        </row>
        <row r="1066">
          <cell r="A1066">
            <v>3775</v>
          </cell>
          <cell r="B1066" t="str">
            <v>CA</v>
          </cell>
          <cell r="C1066">
            <v>107000</v>
          </cell>
          <cell r="D1066" t="str">
            <v>D'CUNHA,IVAN X.</v>
          </cell>
          <cell r="E1066">
            <v>38187</v>
          </cell>
          <cell r="G1066" t="str">
            <v>A</v>
          </cell>
          <cell r="H1066">
            <v>1</v>
          </cell>
          <cell r="K1066">
            <v>77763.61</v>
          </cell>
          <cell r="O1066">
            <v>153.88</v>
          </cell>
          <cell r="P1066">
            <v>55960.65</v>
          </cell>
          <cell r="Q1066">
            <v>3500</v>
          </cell>
          <cell r="R1066">
            <v>137378.14000000001</v>
          </cell>
        </row>
        <row r="1067">
          <cell r="A1067">
            <v>3982</v>
          </cell>
          <cell r="B1067" t="str">
            <v>CA</v>
          </cell>
          <cell r="C1067">
            <v>107000</v>
          </cell>
          <cell r="D1067" t="str">
            <v>DALY,JESSIE A</v>
          </cell>
          <cell r="E1067">
            <v>38376</v>
          </cell>
          <cell r="F1067">
            <v>38406</v>
          </cell>
          <cell r="G1067" t="str">
            <v>T</v>
          </cell>
          <cell r="J1067">
            <v>1</v>
          </cell>
          <cell r="K1067">
            <v>11416.67</v>
          </cell>
          <cell r="R1067">
            <v>11416.67</v>
          </cell>
        </row>
        <row r="1068">
          <cell r="A1068">
            <v>1542</v>
          </cell>
          <cell r="B1068" t="str">
            <v>CA</v>
          </cell>
          <cell r="C1068">
            <v>107000</v>
          </cell>
          <cell r="D1068" t="str">
            <v>DANNER,TERRY A</v>
          </cell>
          <cell r="E1068">
            <v>35625</v>
          </cell>
          <cell r="G1068" t="str">
            <v>A</v>
          </cell>
          <cell r="H1068">
            <v>1</v>
          </cell>
          <cell r="K1068">
            <v>112125</v>
          </cell>
          <cell r="Q1068">
            <v>14000</v>
          </cell>
          <cell r="R1068">
            <v>126125</v>
          </cell>
        </row>
        <row r="1069">
          <cell r="A1069">
            <v>3666</v>
          </cell>
          <cell r="B1069" t="str">
            <v>CA</v>
          </cell>
          <cell r="C1069">
            <v>107000</v>
          </cell>
          <cell r="D1069" t="str">
            <v>ESCOBAR,FRANK A.</v>
          </cell>
          <cell r="E1069">
            <v>38044</v>
          </cell>
          <cell r="G1069" t="str">
            <v>A</v>
          </cell>
          <cell r="H1069">
            <v>1</v>
          </cell>
          <cell r="K1069">
            <v>43456.43</v>
          </cell>
          <cell r="O1069">
            <v>479.6</v>
          </cell>
          <cell r="P1069">
            <v>26345.3</v>
          </cell>
          <cell r="Q1069">
            <v>3000</v>
          </cell>
          <cell r="R1069">
            <v>73281.33</v>
          </cell>
        </row>
        <row r="1070">
          <cell r="A1070">
            <v>4111</v>
          </cell>
          <cell r="B1070" t="str">
            <v>CA</v>
          </cell>
          <cell r="C1070">
            <v>107000</v>
          </cell>
          <cell r="D1070" t="str">
            <v>ESPOSITO,ANGELO</v>
          </cell>
          <cell r="E1070">
            <v>38481</v>
          </cell>
          <cell r="G1070" t="str">
            <v>A</v>
          </cell>
          <cell r="H1070">
            <v>1</v>
          </cell>
          <cell r="K1070">
            <v>72916.47</v>
          </cell>
          <cell r="Q1070">
            <v>8750</v>
          </cell>
          <cell r="R1070">
            <v>81666.47</v>
          </cell>
        </row>
        <row r="1071">
          <cell r="A1071">
            <v>3508</v>
          </cell>
          <cell r="B1071" t="str">
            <v>CA</v>
          </cell>
          <cell r="C1071">
            <v>107000</v>
          </cell>
          <cell r="D1071" t="str">
            <v>GETBEHEAD,KEVIN J</v>
          </cell>
          <cell r="E1071">
            <v>37729</v>
          </cell>
          <cell r="G1071" t="str">
            <v>A</v>
          </cell>
          <cell r="H1071">
            <v>1</v>
          </cell>
          <cell r="K1071">
            <v>57145.85</v>
          </cell>
          <cell r="O1071">
            <v>1122.4000000000001</v>
          </cell>
          <cell r="P1071">
            <v>25228.720000000001</v>
          </cell>
          <cell r="Q1071">
            <v>4100</v>
          </cell>
          <cell r="R1071">
            <v>87596.97</v>
          </cell>
        </row>
        <row r="1072">
          <cell r="A1072">
            <v>3493</v>
          </cell>
          <cell r="B1072" t="str">
            <v>CA</v>
          </cell>
          <cell r="C1072">
            <v>107000</v>
          </cell>
          <cell r="D1072" t="str">
            <v>HARP,ROBERT B</v>
          </cell>
          <cell r="E1072">
            <v>37711</v>
          </cell>
          <cell r="F1072">
            <v>38499</v>
          </cell>
          <cell r="G1072" t="str">
            <v>T</v>
          </cell>
          <cell r="J1072">
            <v>1</v>
          </cell>
          <cell r="K1072">
            <v>15234.3</v>
          </cell>
          <cell r="N1072">
            <v>268.56</v>
          </cell>
          <cell r="P1072">
            <v>7145.3</v>
          </cell>
          <cell r="R1072">
            <v>22648.16</v>
          </cell>
        </row>
        <row r="1073">
          <cell r="A1073">
            <v>3986</v>
          </cell>
          <cell r="B1073" t="str">
            <v>CA</v>
          </cell>
          <cell r="C1073">
            <v>107000</v>
          </cell>
          <cell r="D1073" t="str">
            <v>INGLE,VAN G.</v>
          </cell>
          <cell r="E1073">
            <v>38376</v>
          </cell>
          <cell r="F1073">
            <v>38555</v>
          </cell>
          <cell r="G1073" t="str">
            <v>T</v>
          </cell>
          <cell r="J1073">
            <v>1</v>
          </cell>
          <cell r="K1073">
            <v>52352.83</v>
          </cell>
          <cell r="N1073">
            <v>278.86</v>
          </cell>
          <cell r="Q1073">
            <v>1000</v>
          </cell>
          <cell r="R1073">
            <v>53631.69</v>
          </cell>
        </row>
        <row r="1074">
          <cell r="A1074">
            <v>2199</v>
          </cell>
          <cell r="B1074" t="str">
            <v>CA</v>
          </cell>
          <cell r="C1074">
            <v>107000</v>
          </cell>
          <cell r="D1074" t="str">
            <v>JACQUES,HARLEY</v>
          </cell>
          <cell r="E1074">
            <v>36467</v>
          </cell>
          <cell r="G1074" t="str">
            <v>A</v>
          </cell>
          <cell r="H1074">
            <v>1</v>
          </cell>
          <cell r="K1074">
            <v>52845.26</v>
          </cell>
          <cell r="O1074">
            <v>132.55000000000001</v>
          </cell>
          <cell r="P1074">
            <v>1789.47</v>
          </cell>
          <cell r="Q1074">
            <v>2950</v>
          </cell>
          <cell r="R1074">
            <v>57717.280000000006</v>
          </cell>
        </row>
        <row r="1075">
          <cell r="A1075">
            <v>3588</v>
          </cell>
          <cell r="B1075" t="str">
            <v>CA</v>
          </cell>
          <cell r="C1075">
            <v>107000</v>
          </cell>
          <cell r="D1075" t="str">
            <v>KARR,MICHAEL SHAWN</v>
          </cell>
          <cell r="E1075">
            <v>37900</v>
          </cell>
          <cell r="G1075" t="str">
            <v>A</v>
          </cell>
          <cell r="H1075">
            <v>1</v>
          </cell>
          <cell r="K1075">
            <v>57749.120000000003</v>
          </cell>
          <cell r="O1075">
            <v>40.32</v>
          </cell>
          <cell r="P1075">
            <v>35322.28</v>
          </cell>
          <cell r="Q1075">
            <v>3100</v>
          </cell>
          <cell r="R1075">
            <v>96211.72</v>
          </cell>
        </row>
        <row r="1076">
          <cell r="A1076">
            <v>2276</v>
          </cell>
          <cell r="B1076" t="str">
            <v>CA</v>
          </cell>
          <cell r="C1076">
            <v>107000</v>
          </cell>
          <cell r="D1076" t="str">
            <v>KENDIG,JAMES R.</v>
          </cell>
          <cell r="E1076">
            <v>36584</v>
          </cell>
          <cell r="F1076">
            <v>38560</v>
          </cell>
          <cell r="G1076" t="str">
            <v>T</v>
          </cell>
          <cell r="J1076">
            <v>1</v>
          </cell>
          <cell r="K1076">
            <v>30065.46</v>
          </cell>
          <cell r="N1076">
            <v>1275.6300000000001</v>
          </cell>
          <cell r="O1076">
            <v>12.62</v>
          </cell>
          <cell r="P1076">
            <v>8474.5499999999993</v>
          </cell>
          <cell r="Q1076">
            <v>3000</v>
          </cell>
          <cell r="R1076">
            <v>42828.259999999995</v>
          </cell>
        </row>
        <row r="1077">
          <cell r="A1077">
            <v>3912</v>
          </cell>
          <cell r="B1077" t="str">
            <v>CA</v>
          </cell>
          <cell r="C1077">
            <v>107000</v>
          </cell>
          <cell r="D1077" t="str">
            <v>KITTERMAN,CHRISTINA A.</v>
          </cell>
          <cell r="E1077">
            <v>38292</v>
          </cell>
          <cell r="G1077" t="str">
            <v>A</v>
          </cell>
          <cell r="H1077">
            <v>1</v>
          </cell>
          <cell r="K1077">
            <v>34387.57</v>
          </cell>
          <cell r="P1077">
            <v>9634.6</v>
          </cell>
          <cell r="Q1077">
            <v>3050</v>
          </cell>
          <cell r="R1077">
            <v>47072.17</v>
          </cell>
        </row>
        <row r="1078">
          <cell r="A1078">
            <v>3174</v>
          </cell>
          <cell r="B1078" t="str">
            <v>CA</v>
          </cell>
          <cell r="C1078">
            <v>107000</v>
          </cell>
          <cell r="D1078" t="str">
            <v>LEE,BRANDON BRIAN</v>
          </cell>
          <cell r="E1078">
            <v>36976</v>
          </cell>
          <cell r="G1078" t="str">
            <v>A</v>
          </cell>
          <cell r="H1078">
            <v>1</v>
          </cell>
          <cell r="K1078">
            <v>54509.88</v>
          </cell>
          <cell r="P1078">
            <v>28454.9</v>
          </cell>
          <cell r="Q1078">
            <v>3050</v>
          </cell>
          <cell r="R1078">
            <v>86014.78</v>
          </cell>
        </row>
        <row r="1079">
          <cell r="A1079">
            <v>3171</v>
          </cell>
          <cell r="B1079" t="str">
            <v>CA</v>
          </cell>
          <cell r="C1079">
            <v>107000</v>
          </cell>
          <cell r="D1079" t="str">
            <v>LUPERCIO,ALLAN</v>
          </cell>
          <cell r="E1079">
            <v>36962</v>
          </cell>
          <cell r="G1079" t="str">
            <v>A</v>
          </cell>
          <cell r="H1079">
            <v>1</v>
          </cell>
          <cell r="K1079">
            <v>49319.71</v>
          </cell>
          <cell r="P1079">
            <v>19498.5</v>
          </cell>
          <cell r="Q1079">
            <v>4000</v>
          </cell>
          <cell r="R1079">
            <v>72818.209999999992</v>
          </cell>
        </row>
        <row r="1080">
          <cell r="A1080">
            <v>3680</v>
          </cell>
          <cell r="B1080" t="str">
            <v>CA</v>
          </cell>
          <cell r="C1080">
            <v>107000</v>
          </cell>
          <cell r="D1080" t="str">
            <v>PAGUIO,RICARDO O.</v>
          </cell>
          <cell r="E1080">
            <v>38068</v>
          </cell>
          <cell r="G1080" t="str">
            <v>A</v>
          </cell>
          <cell r="H1080">
            <v>1</v>
          </cell>
          <cell r="K1080">
            <v>36289.32</v>
          </cell>
          <cell r="O1080">
            <v>18</v>
          </cell>
          <cell r="P1080">
            <v>2489.2199999999998</v>
          </cell>
          <cell r="Q1080">
            <v>2500</v>
          </cell>
          <cell r="R1080">
            <v>41296.54</v>
          </cell>
        </row>
        <row r="1081">
          <cell r="A1081">
            <v>2232</v>
          </cell>
          <cell r="B1081" t="str">
            <v>CA</v>
          </cell>
          <cell r="C1081">
            <v>107000</v>
          </cell>
          <cell r="D1081" t="str">
            <v>PASKO,SALLY  B.</v>
          </cell>
          <cell r="E1081">
            <v>36528</v>
          </cell>
          <cell r="F1081">
            <v>38442</v>
          </cell>
          <cell r="G1081" t="str">
            <v>T</v>
          </cell>
          <cell r="J1081">
            <v>1</v>
          </cell>
          <cell r="K1081">
            <v>8840.34</v>
          </cell>
          <cell r="M1081">
            <v>11787</v>
          </cell>
          <cell r="N1081">
            <v>659.26</v>
          </cell>
          <cell r="R1081">
            <v>21286.6</v>
          </cell>
        </row>
        <row r="1082">
          <cell r="A1082">
            <v>3719</v>
          </cell>
          <cell r="B1082" t="str">
            <v>CA</v>
          </cell>
          <cell r="C1082">
            <v>107000</v>
          </cell>
          <cell r="D1082" t="str">
            <v>PHAN,HONG</v>
          </cell>
          <cell r="E1082">
            <v>38124</v>
          </cell>
          <cell r="F1082">
            <v>38399</v>
          </cell>
          <cell r="G1082" t="str">
            <v>T</v>
          </cell>
          <cell r="J1082">
            <v>1</v>
          </cell>
          <cell r="K1082">
            <v>8763.93</v>
          </cell>
          <cell r="N1082">
            <v>1480.98</v>
          </cell>
          <cell r="O1082">
            <v>65.400000000000006</v>
          </cell>
          <cell r="P1082">
            <v>2526.08</v>
          </cell>
          <cell r="R1082">
            <v>12836.39</v>
          </cell>
        </row>
        <row r="1083">
          <cell r="A1083">
            <v>3284</v>
          </cell>
          <cell r="B1083" t="str">
            <v>CA</v>
          </cell>
          <cell r="C1083">
            <v>107000</v>
          </cell>
          <cell r="D1083" t="str">
            <v>SEIDLITZ,DANIEL J.</v>
          </cell>
          <cell r="E1083">
            <v>37242</v>
          </cell>
          <cell r="G1083" t="str">
            <v>A</v>
          </cell>
          <cell r="H1083">
            <v>1</v>
          </cell>
          <cell r="K1083">
            <v>39445.93</v>
          </cell>
          <cell r="P1083">
            <v>5520.44</v>
          </cell>
          <cell r="Q1083">
            <v>1000</v>
          </cell>
          <cell r="R1083">
            <v>45966.37</v>
          </cell>
        </row>
        <row r="1084">
          <cell r="A1084">
            <v>2446</v>
          </cell>
          <cell r="B1084" t="str">
            <v>CA</v>
          </cell>
          <cell r="C1084">
            <v>107000</v>
          </cell>
          <cell r="D1084" t="str">
            <v>TROTTIER,MARK SEAN</v>
          </cell>
          <cell r="E1084">
            <v>36724</v>
          </cell>
          <cell r="G1084" t="str">
            <v>A</v>
          </cell>
          <cell r="H1084">
            <v>1</v>
          </cell>
          <cell r="K1084">
            <v>52327.07</v>
          </cell>
          <cell r="O1084">
            <v>472.5</v>
          </cell>
          <cell r="P1084">
            <v>17022.13</v>
          </cell>
          <cell r="Q1084">
            <v>4000</v>
          </cell>
          <cell r="R1084">
            <v>73821.7</v>
          </cell>
        </row>
        <row r="1085">
          <cell r="A1085">
            <v>1548</v>
          </cell>
          <cell r="B1085" t="str">
            <v>CA</v>
          </cell>
          <cell r="C1085">
            <v>107000</v>
          </cell>
          <cell r="D1085" t="str">
            <v>VOGEL, CHRISTOPHER J</v>
          </cell>
          <cell r="E1085">
            <v>38635</v>
          </cell>
          <cell r="G1085" t="str">
            <v>A</v>
          </cell>
          <cell r="H1085">
            <v>1</v>
          </cell>
          <cell r="K1085">
            <v>7542.78</v>
          </cell>
          <cell r="P1085">
            <v>1401.75</v>
          </cell>
          <cell r="Q1085">
            <v>500</v>
          </cell>
          <cell r="R1085">
            <v>9444.5299999999988</v>
          </cell>
        </row>
        <row r="1086">
          <cell r="A1086">
            <v>4278</v>
          </cell>
          <cell r="B1086" t="str">
            <v>CA</v>
          </cell>
          <cell r="C1086">
            <v>107000</v>
          </cell>
          <cell r="D1086" t="str">
            <v>WU,LISA</v>
          </cell>
          <cell r="E1086">
            <v>38607</v>
          </cell>
          <cell r="G1086" t="str">
            <v>A</v>
          </cell>
          <cell r="H1086">
            <v>1</v>
          </cell>
          <cell r="K1086">
            <v>11852.02</v>
          </cell>
          <cell r="P1086">
            <v>871.27</v>
          </cell>
          <cell r="Q1086">
            <v>750</v>
          </cell>
          <cell r="R1086">
            <v>13473.29</v>
          </cell>
        </row>
        <row r="1087">
          <cell r="A1087">
            <v>4181</v>
          </cell>
          <cell r="B1087" t="str">
            <v>CA</v>
          </cell>
          <cell r="C1087" t="str">
            <v>1072YM</v>
          </cell>
          <cell r="D1087" t="str">
            <v>SYED,HAMZA M.</v>
          </cell>
          <cell r="E1087">
            <v>38534</v>
          </cell>
          <cell r="G1087" t="str">
            <v>A</v>
          </cell>
          <cell r="H1087">
            <v>1</v>
          </cell>
          <cell r="K1087">
            <v>49184.480000000003</v>
          </cell>
          <cell r="Q1087">
            <v>4000</v>
          </cell>
          <cell r="R1087">
            <v>53184.480000000003</v>
          </cell>
        </row>
        <row r="1088">
          <cell r="A1088">
            <v>1580</v>
          </cell>
          <cell r="B1088" t="str">
            <v>CA</v>
          </cell>
          <cell r="C1088">
            <v>107200</v>
          </cell>
          <cell r="D1088" t="str">
            <v>DREYER,LOU ANNE</v>
          </cell>
          <cell r="E1088">
            <v>35716</v>
          </cell>
          <cell r="G1088" t="str">
            <v>A</v>
          </cell>
          <cell r="H1088">
            <v>1</v>
          </cell>
          <cell r="K1088">
            <v>106605</v>
          </cell>
          <cell r="Q1088">
            <v>8250</v>
          </cell>
          <cell r="R1088">
            <v>114855</v>
          </cell>
        </row>
        <row r="1089">
          <cell r="A1089">
            <v>3534</v>
          </cell>
          <cell r="B1089" t="str">
            <v>CA</v>
          </cell>
          <cell r="C1089">
            <v>107200</v>
          </cell>
          <cell r="D1089" t="str">
            <v>EVANS,JOSHUA ADAM</v>
          </cell>
          <cell r="E1089">
            <v>37781</v>
          </cell>
          <cell r="G1089" t="str">
            <v>A</v>
          </cell>
          <cell r="H1089">
            <v>1</v>
          </cell>
          <cell r="K1089">
            <v>75417.64</v>
          </cell>
          <cell r="O1089">
            <v>1782.72</v>
          </cell>
          <cell r="P1089">
            <v>10392.17</v>
          </cell>
          <cell r="Q1089">
            <v>5000</v>
          </cell>
          <cell r="R1089">
            <v>92592.53</v>
          </cell>
        </row>
        <row r="1090">
          <cell r="A1090">
            <v>4091</v>
          </cell>
          <cell r="B1090" t="str">
            <v>CA</v>
          </cell>
          <cell r="C1090">
            <v>107200</v>
          </cell>
          <cell r="D1090" t="str">
            <v>KOVVURI,VENKATA R.</v>
          </cell>
          <cell r="E1090">
            <v>38467</v>
          </cell>
          <cell r="F1090">
            <v>38470</v>
          </cell>
          <cell r="G1090" t="str">
            <v>T</v>
          </cell>
          <cell r="J1090">
            <v>1</v>
          </cell>
          <cell r="K1090">
            <v>1466.88</v>
          </cell>
          <cell r="R1090">
            <v>1466.88</v>
          </cell>
        </row>
        <row r="1091">
          <cell r="A1091">
            <v>3520</v>
          </cell>
          <cell r="B1091" t="str">
            <v>CA</v>
          </cell>
          <cell r="C1091">
            <v>107200</v>
          </cell>
          <cell r="D1091" t="str">
            <v>MILLER,MARILYN</v>
          </cell>
          <cell r="E1091">
            <v>37757</v>
          </cell>
          <cell r="G1091" t="str">
            <v>A</v>
          </cell>
          <cell r="H1091">
            <v>1</v>
          </cell>
          <cell r="K1091">
            <v>37417.94</v>
          </cell>
          <cell r="P1091">
            <v>1939.62</v>
          </cell>
          <cell r="Q1091">
            <v>3450</v>
          </cell>
          <cell r="R1091">
            <v>42807.560000000005</v>
          </cell>
        </row>
        <row r="1092">
          <cell r="A1092">
            <v>3762</v>
          </cell>
          <cell r="B1092" t="str">
            <v>CA</v>
          </cell>
          <cell r="C1092">
            <v>107200</v>
          </cell>
          <cell r="D1092" t="str">
            <v>SELAKOVIC,ZORAN</v>
          </cell>
          <cell r="E1092">
            <v>38169</v>
          </cell>
          <cell r="G1092" t="str">
            <v>A</v>
          </cell>
          <cell r="H1092">
            <v>1</v>
          </cell>
          <cell r="K1092">
            <v>137168.70000000001</v>
          </cell>
          <cell r="O1092">
            <v>551.64</v>
          </cell>
          <cell r="Q1092">
            <v>10800</v>
          </cell>
          <cell r="R1092">
            <v>148520.34000000003</v>
          </cell>
        </row>
        <row r="1093">
          <cell r="A1093">
            <v>3629</v>
          </cell>
          <cell r="B1093" t="str">
            <v>CA</v>
          </cell>
          <cell r="C1093">
            <v>107200</v>
          </cell>
          <cell r="D1093" t="str">
            <v>SUNDBERG,NEAL R JR</v>
          </cell>
          <cell r="E1093">
            <v>37991</v>
          </cell>
          <cell r="G1093" t="str">
            <v>A</v>
          </cell>
          <cell r="H1093">
            <v>1</v>
          </cell>
          <cell r="K1093">
            <v>99637.16</v>
          </cell>
          <cell r="O1093">
            <v>556.98</v>
          </cell>
          <cell r="Q1093">
            <v>5200</v>
          </cell>
          <cell r="R1093">
            <v>105394.14</v>
          </cell>
        </row>
        <row r="1094">
          <cell r="A1094">
            <v>1173</v>
          </cell>
          <cell r="B1094" t="str">
            <v>CA</v>
          </cell>
          <cell r="C1094">
            <v>107200</v>
          </cell>
          <cell r="D1094" t="str">
            <v>UTTER,JEFFREY L</v>
          </cell>
          <cell r="E1094">
            <v>33590</v>
          </cell>
          <cell r="G1094" t="str">
            <v>A</v>
          </cell>
          <cell r="H1094">
            <v>1</v>
          </cell>
          <cell r="K1094">
            <v>71682.95</v>
          </cell>
          <cell r="O1094">
            <v>1510.32</v>
          </cell>
          <cell r="P1094">
            <v>13022.02</v>
          </cell>
          <cell r="Q1094">
            <v>7818.71</v>
          </cell>
          <cell r="R1094">
            <v>94034.000000000015</v>
          </cell>
        </row>
        <row r="1095">
          <cell r="A1095">
            <v>4221</v>
          </cell>
          <cell r="B1095" t="str">
            <v>CA</v>
          </cell>
          <cell r="C1095">
            <v>107300</v>
          </cell>
          <cell r="D1095" t="str">
            <v>CARLISLE,ROBIN L</v>
          </cell>
          <cell r="E1095">
            <v>38565</v>
          </cell>
          <cell r="G1095" t="str">
            <v>A</v>
          </cell>
          <cell r="H1095">
            <v>1</v>
          </cell>
          <cell r="K1095">
            <v>18182.52</v>
          </cell>
          <cell r="P1095">
            <v>4050.13</v>
          </cell>
          <cell r="Q1095">
            <v>1200</v>
          </cell>
          <cell r="R1095">
            <v>23432.65</v>
          </cell>
        </row>
        <row r="1096">
          <cell r="A1096">
            <v>3592</v>
          </cell>
          <cell r="B1096" t="str">
            <v>CA</v>
          </cell>
          <cell r="C1096">
            <v>107300</v>
          </cell>
          <cell r="D1096" t="str">
            <v>CASWELL,JAMES S</v>
          </cell>
          <cell r="E1096">
            <v>37914</v>
          </cell>
          <cell r="F1096">
            <v>38386</v>
          </cell>
          <cell r="G1096" t="str">
            <v>T</v>
          </cell>
          <cell r="J1096">
            <v>1</v>
          </cell>
          <cell r="K1096">
            <v>3312.28</v>
          </cell>
          <cell r="N1096">
            <v>60.69</v>
          </cell>
          <cell r="O1096">
            <v>24.14</v>
          </cell>
          <cell r="P1096">
            <v>144.5</v>
          </cell>
          <cell r="R1096">
            <v>3541.61</v>
          </cell>
        </row>
        <row r="1097">
          <cell r="A1097">
            <v>3857</v>
          </cell>
          <cell r="B1097" t="str">
            <v>CA</v>
          </cell>
          <cell r="C1097">
            <v>107300</v>
          </cell>
          <cell r="D1097" t="str">
            <v>EJAUS,MICHAEL T.</v>
          </cell>
          <cell r="E1097">
            <v>38231</v>
          </cell>
          <cell r="G1097" t="str">
            <v>A</v>
          </cell>
          <cell r="H1097">
            <v>1</v>
          </cell>
          <cell r="K1097">
            <v>48108.85</v>
          </cell>
          <cell r="O1097">
            <v>94.24</v>
          </cell>
          <cell r="P1097">
            <v>13648.52</v>
          </cell>
          <cell r="Q1097">
            <v>3750</v>
          </cell>
          <cell r="R1097">
            <v>65601.61</v>
          </cell>
        </row>
        <row r="1098">
          <cell r="A1098">
            <v>1692</v>
          </cell>
          <cell r="B1098" t="str">
            <v>CA</v>
          </cell>
          <cell r="C1098">
            <v>107300</v>
          </cell>
          <cell r="D1098" t="str">
            <v>ELLIOTT,SCOTT P</v>
          </cell>
          <cell r="E1098">
            <v>35919</v>
          </cell>
          <cell r="G1098" t="str">
            <v>A</v>
          </cell>
          <cell r="H1098">
            <v>1</v>
          </cell>
          <cell r="K1098">
            <v>94875</v>
          </cell>
          <cell r="Q1098">
            <v>9500</v>
          </cell>
          <cell r="R1098">
            <v>104375</v>
          </cell>
        </row>
        <row r="1099">
          <cell r="A1099">
            <v>4019</v>
          </cell>
          <cell r="B1099" t="str">
            <v>CA</v>
          </cell>
          <cell r="C1099">
            <v>107300</v>
          </cell>
          <cell r="D1099" t="str">
            <v>EMSWILER,DEE  E.</v>
          </cell>
          <cell r="E1099">
            <v>38405</v>
          </cell>
          <cell r="F1099">
            <v>38492</v>
          </cell>
          <cell r="G1099" t="str">
            <v>T</v>
          </cell>
          <cell r="J1099">
            <v>1</v>
          </cell>
          <cell r="K1099">
            <v>10753.99</v>
          </cell>
          <cell r="P1099">
            <v>1685.6</v>
          </cell>
          <cell r="R1099">
            <v>12439.59</v>
          </cell>
        </row>
        <row r="1100">
          <cell r="A1100">
            <v>3933</v>
          </cell>
          <cell r="B1100" t="str">
            <v>CA</v>
          </cell>
          <cell r="C1100">
            <v>107300</v>
          </cell>
          <cell r="D1100" t="str">
            <v>GENTILE,JAMES M.</v>
          </cell>
          <cell r="E1100">
            <v>38327</v>
          </cell>
          <cell r="G1100" t="str">
            <v>A</v>
          </cell>
          <cell r="H1100">
            <v>1</v>
          </cell>
          <cell r="K1100">
            <v>36002.31</v>
          </cell>
          <cell r="P1100">
            <v>670.05</v>
          </cell>
          <cell r="Q1100">
            <v>2600</v>
          </cell>
          <cell r="R1100">
            <v>39272.36</v>
          </cell>
        </row>
        <row r="1101">
          <cell r="A1101">
            <v>1335</v>
          </cell>
          <cell r="B1101" t="str">
            <v>CA</v>
          </cell>
          <cell r="C1101">
            <v>107300</v>
          </cell>
          <cell r="D1101" t="str">
            <v>HERRERA,FERNANDO</v>
          </cell>
          <cell r="E1101">
            <v>34974</v>
          </cell>
          <cell r="F1101">
            <v>38471</v>
          </cell>
          <cell r="G1101" t="str">
            <v>T</v>
          </cell>
          <cell r="J1101">
            <v>1</v>
          </cell>
          <cell r="K1101">
            <v>16956.64</v>
          </cell>
          <cell r="N1101">
            <v>2665.68</v>
          </cell>
          <cell r="O1101">
            <v>978.23</v>
          </cell>
          <cell r="P1101">
            <v>1164.83</v>
          </cell>
          <cell r="R1101">
            <v>21765.379999999997</v>
          </cell>
        </row>
        <row r="1102">
          <cell r="A1102">
            <v>3840</v>
          </cell>
          <cell r="B1102" t="str">
            <v>CA</v>
          </cell>
          <cell r="C1102">
            <v>107300</v>
          </cell>
          <cell r="D1102" t="str">
            <v>HOLMES-SCHEIDEL,E D</v>
          </cell>
          <cell r="E1102">
            <v>38222</v>
          </cell>
          <cell r="G1102" t="str">
            <v>A</v>
          </cell>
          <cell r="H1102">
            <v>1</v>
          </cell>
          <cell r="K1102">
            <v>51669.75</v>
          </cell>
          <cell r="P1102">
            <v>12427.54</v>
          </cell>
          <cell r="Q1102">
            <v>2250</v>
          </cell>
          <cell r="R1102">
            <v>66347.290000000008</v>
          </cell>
        </row>
        <row r="1103">
          <cell r="A1103">
            <v>4052</v>
          </cell>
          <cell r="B1103" t="str">
            <v>CA</v>
          </cell>
          <cell r="C1103">
            <v>107300</v>
          </cell>
          <cell r="D1103" t="str">
            <v>LITTLE,MARK E</v>
          </cell>
          <cell r="E1103">
            <v>38432</v>
          </cell>
          <cell r="G1103" t="str">
            <v>A</v>
          </cell>
          <cell r="H1103">
            <v>1</v>
          </cell>
          <cell r="K1103">
            <v>32731.75</v>
          </cell>
          <cell r="P1103">
            <v>7640.51</v>
          </cell>
          <cell r="Q1103">
            <v>3500</v>
          </cell>
          <cell r="R1103">
            <v>43872.26</v>
          </cell>
        </row>
        <row r="1104">
          <cell r="A1104">
            <v>4144</v>
          </cell>
          <cell r="B1104" t="str">
            <v>CA</v>
          </cell>
          <cell r="C1104">
            <v>107300</v>
          </cell>
          <cell r="D1104" t="str">
            <v>OLSEN,BJARNE J</v>
          </cell>
          <cell r="E1104">
            <v>38516</v>
          </cell>
          <cell r="G1104" t="str">
            <v>A</v>
          </cell>
          <cell r="H1104">
            <v>1</v>
          </cell>
          <cell r="K1104">
            <v>25579.56</v>
          </cell>
          <cell r="P1104">
            <v>5691.47</v>
          </cell>
          <cell r="Q1104">
            <v>1500</v>
          </cell>
          <cell r="R1104">
            <v>32771.03</v>
          </cell>
        </row>
        <row r="1105">
          <cell r="A1105">
            <v>3276</v>
          </cell>
          <cell r="B1105" t="str">
            <v>CA</v>
          </cell>
          <cell r="C1105">
            <v>107300</v>
          </cell>
          <cell r="D1105" t="str">
            <v>QUEEN,MELINDA L</v>
          </cell>
          <cell r="E1105">
            <v>37214</v>
          </cell>
          <cell r="F1105">
            <v>38608</v>
          </cell>
          <cell r="G1105" t="str">
            <v>T</v>
          </cell>
          <cell r="J1105">
            <v>1</v>
          </cell>
          <cell r="K1105">
            <v>30667.82</v>
          </cell>
          <cell r="N1105">
            <v>2525.94</v>
          </cell>
          <cell r="O1105">
            <v>375</v>
          </cell>
          <cell r="P1105">
            <v>5769.55</v>
          </cell>
          <cell r="Q1105">
            <v>2800</v>
          </cell>
          <cell r="R1105">
            <v>42138.310000000005</v>
          </cell>
        </row>
        <row r="1106">
          <cell r="A1106">
            <v>4112</v>
          </cell>
          <cell r="B1106" t="str">
            <v>CA</v>
          </cell>
          <cell r="C1106">
            <v>107300</v>
          </cell>
          <cell r="D1106" t="str">
            <v>SMITH,LEISL</v>
          </cell>
          <cell r="E1106">
            <v>38481</v>
          </cell>
          <cell r="G1106" t="str">
            <v>A</v>
          </cell>
          <cell r="H1106">
            <v>1</v>
          </cell>
          <cell r="K1106">
            <v>22886.66</v>
          </cell>
          <cell r="P1106">
            <v>1616.58</v>
          </cell>
          <cell r="Q1106">
            <v>1100</v>
          </cell>
          <cell r="R1106">
            <v>25603.239999999998</v>
          </cell>
        </row>
        <row r="1107">
          <cell r="A1107">
            <v>4025</v>
          </cell>
          <cell r="B1107" t="str">
            <v>CA</v>
          </cell>
          <cell r="C1107">
            <v>107300</v>
          </cell>
          <cell r="D1107" t="str">
            <v>TATRO,BRETT A.</v>
          </cell>
          <cell r="E1107">
            <v>38405</v>
          </cell>
          <cell r="G1107" t="str">
            <v>A</v>
          </cell>
          <cell r="H1107">
            <v>1</v>
          </cell>
          <cell r="K1107">
            <v>29780.17</v>
          </cell>
          <cell r="P1107">
            <v>1387.74</v>
          </cell>
          <cell r="Q1107">
            <v>2400</v>
          </cell>
          <cell r="R1107">
            <v>33567.910000000003</v>
          </cell>
        </row>
        <row r="1108">
          <cell r="A1108">
            <v>4187</v>
          </cell>
          <cell r="B1108" t="str">
            <v>CA</v>
          </cell>
          <cell r="C1108">
            <v>107300</v>
          </cell>
          <cell r="D1108" t="str">
            <v>THOMAS,JASON</v>
          </cell>
          <cell r="E1108">
            <v>38531</v>
          </cell>
          <cell r="G1108" t="str">
            <v>A</v>
          </cell>
          <cell r="H1108">
            <v>1</v>
          </cell>
          <cell r="K1108">
            <v>25620.36</v>
          </cell>
          <cell r="P1108">
            <v>10516.19</v>
          </cell>
          <cell r="Q1108">
            <v>1500</v>
          </cell>
          <cell r="R1108">
            <v>37636.550000000003</v>
          </cell>
        </row>
        <row r="1109">
          <cell r="A1109">
            <v>4220</v>
          </cell>
          <cell r="B1109" t="str">
            <v>CA</v>
          </cell>
          <cell r="C1109" t="str">
            <v>1075XX</v>
          </cell>
          <cell r="D1109" t="str">
            <v>BIEDERMAN,EMILY R</v>
          </cell>
          <cell r="E1109">
            <v>38565</v>
          </cell>
          <cell r="G1109" t="str">
            <v>A</v>
          </cell>
          <cell r="H1109">
            <v>1</v>
          </cell>
          <cell r="K1109">
            <v>20695.25</v>
          </cell>
          <cell r="P1109">
            <v>4567</v>
          </cell>
          <cell r="Q1109">
            <v>1000</v>
          </cell>
          <cell r="R1109">
            <v>26262.25</v>
          </cell>
        </row>
        <row r="1110">
          <cell r="A1110">
            <v>4201</v>
          </cell>
          <cell r="B1110" t="str">
            <v>CA</v>
          </cell>
          <cell r="C1110" t="str">
            <v>1075XX</v>
          </cell>
          <cell r="D1110" t="str">
            <v>BROGNARD,KAREN L</v>
          </cell>
          <cell r="E1110">
            <v>38544</v>
          </cell>
          <cell r="G1110" t="str">
            <v>A</v>
          </cell>
          <cell r="H1110">
            <v>1</v>
          </cell>
          <cell r="K1110">
            <v>36786.449999999997</v>
          </cell>
          <cell r="P1110">
            <v>8630.6</v>
          </cell>
          <cell r="Q1110">
            <v>1500</v>
          </cell>
          <cell r="R1110">
            <v>46917.049999999996</v>
          </cell>
        </row>
        <row r="1111">
          <cell r="A1111">
            <v>4236</v>
          </cell>
          <cell r="B1111" t="str">
            <v>CA</v>
          </cell>
          <cell r="C1111" t="str">
            <v>1075XX</v>
          </cell>
          <cell r="D1111" t="str">
            <v>DOWNING,JESSICA A</v>
          </cell>
          <cell r="E1111">
            <v>38579</v>
          </cell>
          <cell r="G1111" t="str">
            <v>A</v>
          </cell>
          <cell r="H1111">
            <v>1</v>
          </cell>
          <cell r="K1111">
            <v>13265.97</v>
          </cell>
          <cell r="P1111">
            <v>1615.32</v>
          </cell>
          <cell r="Q1111">
            <v>750</v>
          </cell>
          <cell r="R1111">
            <v>15631.289999999999</v>
          </cell>
        </row>
        <row r="1112">
          <cell r="A1112">
            <v>4172</v>
          </cell>
          <cell r="B1112" t="str">
            <v>CA</v>
          </cell>
          <cell r="C1112" t="str">
            <v>1075XX</v>
          </cell>
          <cell r="D1112" t="str">
            <v>GOOD,DONALD E.</v>
          </cell>
          <cell r="E1112">
            <v>38534</v>
          </cell>
          <cell r="G1112" t="str">
            <v>A</v>
          </cell>
          <cell r="H1112">
            <v>1</v>
          </cell>
          <cell r="K1112">
            <v>54451.01</v>
          </cell>
          <cell r="Q1112">
            <v>3000</v>
          </cell>
          <cell r="R1112">
            <v>57451.01</v>
          </cell>
        </row>
        <row r="1113">
          <cell r="A1113">
            <v>4243</v>
          </cell>
          <cell r="B1113" t="str">
            <v>CA</v>
          </cell>
          <cell r="C1113" t="str">
            <v>1075XX</v>
          </cell>
          <cell r="D1113" t="str">
            <v>MACK,ROBERT EUGENE JR</v>
          </cell>
          <cell r="E1113">
            <v>38579</v>
          </cell>
          <cell r="G1113" t="str">
            <v>A</v>
          </cell>
          <cell r="H1113">
            <v>1</v>
          </cell>
          <cell r="K1113">
            <v>34790.65</v>
          </cell>
          <cell r="Q1113">
            <v>2500</v>
          </cell>
          <cell r="R1113">
            <v>37290.65</v>
          </cell>
        </row>
        <row r="1114">
          <cell r="A1114">
            <v>4203</v>
          </cell>
          <cell r="B1114" t="str">
            <v>CA</v>
          </cell>
          <cell r="C1114" t="str">
            <v>1075XX</v>
          </cell>
          <cell r="D1114" t="str">
            <v>NOBLE,JANELLE E</v>
          </cell>
          <cell r="E1114">
            <v>38551</v>
          </cell>
          <cell r="G1114" t="str">
            <v>A</v>
          </cell>
          <cell r="H1114">
            <v>1</v>
          </cell>
          <cell r="K1114">
            <v>37634.959999999999</v>
          </cell>
          <cell r="P1114">
            <v>8875.65</v>
          </cell>
          <cell r="Q1114">
            <v>1500</v>
          </cell>
          <cell r="R1114">
            <v>48010.61</v>
          </cell>
        </row>
        <row r="1115">
          <cell r="A1115">
            <v>4173</v>
          </cell>
          <cell r="B1115" t="str">
            <v>CA</v>
          </cell>
          <cell r="C1115" t="str">
            <v>1075XX</v>
          </cell>
          <cell r="D1115" t="str">
            <v>TOVBIN,VLAD</v>
          </cell>
          <cell r="E1115">
            <v>38534</v>
          </cell>
          <cell r="G1115" t="str">
            <v>A</v>
          </cell>
          <cell r="H1115">
            <v>1</v>
          </cell>
          <cell r="K1115">
            <v>64825.75</v>
          </cell>
          <cell r="Q1115">
            <v>3000</v>
          </cell>
          <cell r="R1115">
            <v>67825.75</v>
          </cell>
        </row>
        <row r="1116">
          <cell r="A1116">
            <v>4083</v>
          </cell>
          <cell r="B1116" t="str">
            <v>CA</v>
          </cell>
          <cell r="C1116">
            <v>107500</v>
          </cell>
          <cell r="D1116" t="str">
            <v>ARAIZA,YVETTE D.</v>
          </cell>
          <cell r="E1116">
            <v>38460</v>
          </cell>
          <cell r="G1116" t="str">
            <v>A</v>
          </cell>
          <cell r="H1116">
            <v>1</v>
          </cell>
          <cell r="K1116">
            <v>24669</v>
          </cell>
          <cell r="P1116">
            <v>4435.3999999999996</v>
          </cell>
          <cell r="Q1116">
            <v>1400</v>
          </cell>
          <cell r="R1116">
            <v>30504.400000000001</v>
          </cell>
        </row>
        <row r="1117">
          <cell r="A1117">
            <v>3642</v>
          </cell>
          <cell r="B1117" t="str">
            <v>CA</v>
          </cell>
          <cell r="C1117">
            <v>107500</v>
          </cell>
          <cell r="D1117" t="str">
            <v>BERGHOLTZ,REBECCA S</v>
          </cell>
          <cell r="E1117">
            <v>38014</v>
          </cell>
          <cell r="G1117" t="str">
            <v>A</v>
          </cell>
          <cell r="H1117">
            <v>1</v>
          </cell>
          <cell r="K1117">
            <v>93916.59</v>
          </cell>
          <cell r="O1117">
            <v>1224.95</v>
          </cell>
          <cell r="Q1117">
            <v>7500</v>
          </cell>
          <cell r="R1117">
            <v>102641.54</v>
          </cell>
        </row>
        <row r="1118">
          <cell r="A1118">
            <v>2911</v>
          </cell>
          <cell r="B1118" t="str">
            <v>CA</v>
          </cell>
          <cell r="C1118">
            <v>107500</v>
          </cell>
          <cell r="D1118" t="str">
            <v>CHOW,YICHUN FAN</v>
          </cell>
          <cell r="E1118">
            <v>36774</v>
          </cell>
          <cell r="F1118">
            <v>38450</v>
          </cell>
          <cell r="G1118" t="str">
            <v>T</v>
          </cell>
          <cell r="J1118">
            <v>1</v>
          </cell>
          <cell r="K1118">
            <v>28467.78</v>
          </cell>
          <cell r="M1118">
            <v>20048.099999999999</v>
          </cell>
          <cell r="N1118">
            <v>4049.89</v>
          </cell>
          <cell r="R1118">
            <v>52565.77</v>
          </cell>
        </row>
        <row r="1119">
          <cell r="A1119">
            <v>4040</v>
          </cell>
          <cell r="B1119" t="str">
            <v>CA</v>
          </cell>
          <cell r="C1119">
            <v>107500</v>
          </cell>
          <cell r="D1119" t="str">
            <v>GRISWOLD,BENJAMIN S.</v>
          </cell>
          <cell r="E1119">
            <v>38425</v>
          </cell>
          <cell r="G1119" t="str">
            <v>A</v>
          </cell>
          <cell r="H1119">
            <v>1</v>
          </cell>
          <cell r="K1119">
            <v>103262.86</v>
          </cell>
          <cell r="Q1119">
            <v>5800</v>
          </cell>
          <cell r="R1119">
            <v>109062.86</v>
          </cell>
        </row>
        <row r="1120">
          <cell r="A1120">
            <v>3557</v>
          </cell>
          <cell r="B1120" t="str">
            <v>CA</v>
          </cell>
          <cell r="C1120">
            <v>107500</v>
          </cell>
          <cell r="D1120" t="str">
            <v>HAQQI,MUNIR H</v>
          </cell>
          <cell r="E1120">
            <v>37837</v>
          </cell>
          <cell r="G1120" t="str">
            <v>A</v>
          </cell>
          <cell r="H1120">
            <v>1</v>
          </cell>
          <cell r="K1120">
            <v>99972.78</v>
          </cell>
          <cell r="O1120">
            <v>2200.3200000000002</v>
          </cell>
          <cell r="Q1120">
            <v>1000</v>
          </cell>
          <cell r="R1120">
            <v>103173.1</v>
          </cell>
        </row>
        <row r="1121">
          <cell r="A1121">
            <v>4251</v>
          </cell>
          <cell r="B1121" t="str">
            <v>CA</v>
          </cell>
          <cell r="C1121">
            <v>107500</v>
          </cell>
          <cell r="D1121" t="str">
            <v>HUNEK,JACEK K</v>
          </cell>
          <cell r="E1121">
            <v>38586</v>
          </cell>
          <cell r="G1121" t="str">
            <v>A</v>
          </cell>
          <cell r="H1121">
            <v>1</v>
          </cell>
          <cell r="K1121">
            <v>40304.07</v>
          </cell>
          <cell r="Q1121">
            <v>10000</v>
          </cell>
          <cell r="R1121">
            <v>50304.07</v>
          </cell>
        </row>
        <row r="1122">
          <cell r="A1122">
            <v>3002</v>
          </cell>
          <cell r="B1122" t="str">
            <v>CA</v>
          </cell>
          <cell r="C1122">
            <v>107500</v>
          </cell>
          <cell r="D1122" t="str">
            <v>JOYCE,SHAWN D</v>
          </cell>
          <cell r="E1122">
            <v>36836</v>
          </cell>
          <cell r="F1122">
            <v>38573</v>
          </cell>
          <cell r="G1122" t="str">
            <v>T</v>
          </cell>
          <cell r="J1122">
            <v>1</v>
          </cell>
          <cell r="K1122">
            <v>68392.73</v>
          </cell>
          <cell r="M1122">
            <v>3972.95</v>
          </cell>
          <cell r="N1122">
            <v>7334.4</v>
          </cell>
          <cell r="O1122">
            <v>2200.3200000000002</v>
          </cell>
          <cell r="R1122">
            <v>81900.399999999994</v>
          </cell>
        </row>
        <row r="1123">
          <cell r="A1123">
            <v>3236</v>
          </cell>
          <cell r="B1123" t="str">
            <v>CA</v>
          </cell>
          <cell r="C1123">
            <v>107500</v>
          </cell>
          <cell r="D1123" t="str">
            <v>KAESER,ROBERT J.</v>
          </cell>
          <cell r="E1123">
            <v>37062</v>
          </cell>
          <cell r="G1123" t="str">
            <v>A</v>
          </cell>
          <cell r="H1123">
            <v>1</v>
          </cell>
          <cell r="K1123">
            <v>143956.51999999999</v>
          </cell>
          <cell r="O1123">
            <v>2261.4699999999998</v>
          </cell>
          <cell r="Q1123">
            <v>6250</v>
          </cell>
          <cell r="R1123">
            <v>152467.99</v>
          </cell>
        </row>
        <row r="1124">
          <cell r="A1124">
            <v>2931</v>
          </cell>
          <cell r="B1124" t="str">
            <v>CA</v>
          </cell>
          <cell r="C1124">
            <v>107500</v>
          </cell>
          <cell r="D1124" t="str">
            <v>LOUISCHAROEN,PETER B.</v>
          </cell>
          <cell r="E1124">
            <v>36787</v>
          </cell>
          <cell r="G1124" t="str">
            <v>A</v>
          </cell>
          <cell r="H1124">
            <v>1</v>
          </cell>
          <cell r="K1124">
            <v>45743.92</v>
          </cell>
          <cell r="O1124">
            <v>1083.3599999999999</v>
          </cell>
          <cell r="P1124">
            <v>13249.71</v>
          </cell>
          <cell r="Q1124">
            <v>3400</v>
          </cell>
          <cell r="R1124">
            <v>63476.99</v>
          </cell>
        </row>
        <row r="1125">
          <cell r="A1125">
            <v>3925</v>
          </cell>
          <cell r="B1125" t="str">
            <v>CA</v>
          </cell>
          <cell r="C1125">
            <v>107500</v>
          </cell>
          <cell r="D1125" t="str">
            <v>MANDELL,MARK C.</v>
          </cell>
          <cell r="E1125">
            <v>38313</v>
          </cell>
          <cell r="G1125" t="str">
            <v>A</v>
          </cell>
          <cell r="H1125">
            <v>1</v>
          </cell>
          <cell r="K1125">
            <v>162855.1</v>
          </cell>
          <cell r="Q1125">
            <v>7000</v>
          </cell>
          <cell r="R1125">
            <v>169855.1</v>
          </cell>
        </row>
        <row r="1126">
          <cell r="A1126">
            <v>2981</v>
          </cell>
          <cell r="B1126" t="str">
            <v>CA</v>
          </cell>
          <cell r="C1126">
            <v>107500</v>
          </cell>
          <cell r="D1126" t="str">
            <v>RAGSDALE,GREGORY L.</v>
          </cell>
          <cell r="E1126">
            <v>36815</v>
          </cell>
          <cell r="G1126" t="str">
            <v>A</v>
          </cell>
          <cell r="H1126">
            <v>1</v>
          </cell>
          <cell r="K1126">
            <v>109897.14</v>
          </cell>
          <cell r="O1126">
            <v>2200.3200000000002</v>
          </cell>
          <cell r="Q1126">
            <v>3600</v>
          </cell>
          <cell r="R1126">
            <v>115697.46</v>
          </cell>
        </row>
        <row r="1127">
          <cell r="A1127">
            <v>3489</v>
          </cell>
          <cell r="B1127" t="str">
            <v>CA</v>
          </cell>
          <cell r="C1127">
            <v>107500</v>
          </cell>
          <cell r="D1127" t="str">
            <v>SONG,YONG</v>
          </cell>
          <cell r="E1127">
            <v>37690</v>
          </cell>
          <cell r="G1127" t="str">
            <v>A</v>
          </cell>
          <cell r="H1127">
            <v>1</v>
          </cell>
          <cell r="K1127">
            <v>113087.66</v>
          </cell>
          <cell r="O1127">
            <v>2200.3200000000002</v>
          </cell>
          <cell r="Q1127">
            <v>4950</v>
          </cell>
          <cell r="R1127">
            <v>120237.98000000001</v>
          </cell>
        </row>
        <row r="1128">
          <cell r="A1128">
            <v>2186</v>
          </cell>
          <cell r="B1128" t="str">
            <v>CA</v>
          </cell>
          <cell r="C1128">
            <v>107500</v>
          </cell>
          <cell r="D1128" t="str">
            <v>STONE,SIMON K</v>
          </cell>
          <cell r="E1128">
            <v>36451</v>
          </cell>
          <cell r="G1128" t="str">
            <v>A</v>
          </cell>
          <cell r="H1128">
            <v>1</v>
          </cell>
          <cell r="K1128">
            <v>134169.49</v>
          </cell>
          <cell r="O1128">
            <v>2200.3200000000002</v>
          </cell>
          <cell r="P1128">
            <v>2670.18</v>
          </cell>
          <cell r="Q1128">
            <v>5500</v>
          </cell>
          <cell r="R1128">
            <v>144539.99</v>
          </cell>
        </row>
        <row r="1129">
          <cell r="A1129">
            <v>3153</v>
          </cell>
          <cell r="B1129" t="str">
            <v>CA</v>
          </cell>
          <cell r="C1129">
            <v>107500</v>
          </cell>
          <cell r="D1129" t="str">
            <v>TRAN,TIFFANY THUY</v>
          </cell>
          <cell r="E1129">
            <v>36942</v>
          </cell>
          <cell r="G1129" t="str">
            <v>A</v>
          </cell>
          <cell r="H1129">
            <v>1</v>
          </cell>
          <cell r="K1129">
            <v>51642.43</v>
          </cell>
          <cell r="O1129">
            <v>1391.52</v>
          </cell>
          <cell r="P1129">
            <v>22989.07</v>
          </cell>
          <cell r="Q1129">
            <v>2750</v>
          </cell>
          <cell r="R1129">
            <v>78773.01999999999</v>
          </cell>
        </row>
        <row r="1130">
          <cell r="A1130">
            <v>3928</v>
          </cell>
          <cell r="B1130" t="str">
            <v>CA</v>
          </cell>
          <cell r="C1130">
            <v>107500</v>
          </cell>
          <cell r="D1130" t="str">
            <v>WAHR,SYLVIA M.</v>
          </cell>
          <cell r="E1130">
            <v>38320</v>
          </cell>
          <cell r="G1130" t="str">
            <v>A</v>
          </cell>
          <cell r="H1130">
            <v>1</v>
          </cell>
          <cell r="K1130">
            <v>98499.96</v>
          </cell>
          <cell r="Q1130">
            <v>9000</v>
          </cell>
          <cell r="R1130">
            <v>107499.96</v>
          </cell>
        </row>
        <row r="1131">
          <cell r="A1131">
            <v>3027</v>
          </cell>
          <cell r="B1131" t="str">
            <v>CA</v>
          </cell>
          <cell r="C1131">
            <v>107500</v>
          </cell>
          <cell r="D1131" t="str">
            <v>WHITE,DWAYNE R.</v>
          </cell>
          <cell r="E1131">
            <v>36850</v>
          </cell>
          <cell r="G1131" t="str">
            <v>A</v>
          </cell>
          <cell r="H1131">
            <v>1</v>
          </cell>
          <cell r="K1131">
            <v>141418.4</v>
          </cell>
          <cell r="O1131">
            <v>2200.3200000000002</v>
          </cell>
          <cell r="Q1131">
            <v>8150</v>
          </cell>
          <cell r="R1131">
            <v>151768.72</v>
          </cell>
        </row>
        <row r="1132">
          <cell r="A1132">
            <v>3926</v>
          </cell>
          <cell r="B1132" t="str">
            <v>CA</v>
          </cell>
          <cell r="C1132">
            <v>107500</v>
          </cell>
          <cell r="D1132" t="str">
            <v>WONG,ADELINE</v>
          </cell>
          <cell r="E1132">
            <v>38313</v>
          </cell>
          <cell r="G1132" t="str">
            <v>A</v>
          </cell>
          <cell r="H1132">
            <v>1</v>
          </cell>
          <cell r="K1132">
            <v>92833.41</v>
          </cell>
          <cell r="Q1132">
            <v>7500</v>
          </cell>
          <cell r="R1132">
            <v>100333.41</v>
          </cell>
        </row>
        <row r="1133">
          <cell r="A1133">
            <v>4051</v>
          </cell>
          <cell r="B1133" t="str">
            <v>CA</v>
          </cell>
          <cell r="C1133" t="str">
            <v>1076AK</v>
          </cell>
          <cell r="D1133" t="str">
            <v>PETERSON,DAVID C.</v>
          </cell>
          <cell r="E1133">
            <v>38432</v>
          </cell>
          <cell r="G1133" t="str">
            <v>A</v>
          </cell>
          <cell r="H1133">
            <v>1</v>
          </cell>
          <cell r="K1133">
            <v>44816.31</v>
          </cell>
          <cell r="P1133">
            <v>20481.25</v>
          </cell>
          <cell r="Q1133">
            <v>2100</v>
          </cell>
          <cell r="R1133">
            <v>67397.56</v>
          </cell>
        </row>
        <row r="1134">
          <cell r="A1134">
            <v>4066</v>
          </cell>
          <cell r="B1134" t="str">
            <v>CA</v>
          </cell>
          <cell r="C1134">
            <v>107600</v>
          </cell>
          <cell r="D1134" t="str">
            <v>BACSAK,CATHERINE</v>
          </cell>
          <cell r="E1134">
            <v>38441</v>
          </cell>
          <cell r="G1134" t="str">
            <v>A</v>
          </cell>
          <cell r="H1134">
            <v>1</v>
          </cell>
          <cell r="K1134">
            <v>36519.870000000003</v>
          </cell>
          <cell r="P1134">
            <v>11426.32</v>
          </cell>
          <cell r="Q1134">
            <v>2200</v>
          </cell>
          <cell r="R1134">
            <v>50146.19</v>
          </cell>
        </row>
        <row r="1135">
          <cell r="A1135">
            <v>2032</v>
          </cell>
          <cell r="B1135" t="str">
            <v>CA</v>
          </cell>
          <cell r="C1135">
            <v>107600</v>
          </cell>
          <cell r="D1135" t="str">
            <v>BONNER,THOMAS P</v>
          </cell>
          <cell r="E1135">
            <v>36269</v>
          </cell>
          <cell r="G1135" t="str">
            <v>A</v>
          </cell>
          <cell r="H1135">
            <v>1</v>
          </cell>
          <cell r="K1135">
            <v>78966.59</v>
          </cell>
          <cell r="O1135">
            <v>1901.46</v>
          </cell>
          <cell r="Q1135">
            <v>5250</v>
          </cell>
          <cell r="R1135">
            <v>86118.05</v>
          </cell>
        </row>
        <row r="1136">
          <cell r="A1136">
            <v>3703</v>
          </cell>
          <cell r="B1136" t="str">
            <v>CA</v>
          </cell>
          <cell r="C1136">
            <v>107600</v>
          </cell>
          <cell r="D1136" t="str">
            <v>HAVERLY,SHAWN E.</v>
          </cell>
          <cell r="E1136">
            <v>38104</v>
          </cell>
          <cell r="F1136">
            <v>38518</v>
          </cell>
          <cell r="G1136" t="str">
            <v>T</v>
          </cell>
          <cell r="J1136">
            <v>1</v>
          </cell>
          <cell r="K1136">
            <v>21548.77</v>
          </cell>
          <cell r="N1136">
            <v>266.12</v>
          </cell>
          <cell r="P1136">
            <v>12972.59</v>
          </cell>
          <cell r="R1136">
            <v>34787.479999999996</v>
          </cell>
        </row>
        <row r="1137">
          <cell r="A1137">
            <v>4233</v>
          </cell>
          <cell r="B1137" t="str">
            <v>CA</v>
          </cell>
          <cell r="C1137">
            <v>107600</v>
          </cell>
          <cell r="D1137" t="str">
            <v>HILL,MICHAEL J.</v>
          </cell>
          <cell r="E1137">
            <v>38572</v>
          </cell>
          <cell r="F1137">
            <v>38625</v>
          </cell>
          <cell r="G1137" t="str">
            <v>T</v>
          </cell>
          <cell r="J1137">
            <v>1</v>
          </cell>
          <cell r="K1137">
            <v>7987.25</v>
          </cell>
          <cell r="P1137">
            <v>870.54</v>
          </cell>
          <cell r="R1137">
            <v>8857.7900000000009</v>
          </cell>
        </row>
        <row r="1138">
          <cell r="A1138">
            <v>2180</v>
          </cell>
          <cell r="B1138" t="str">
            <v>CA</v>
          </cell>
          <cell r="C1138">
            <v>107600</v>
          </cell>
          <cell r="D1138" t="str">
            <v>HUNTER,TIMOTHY</v>
          </cell>
          <cell r="E1138">
            <v>36444</v>
          </cell>
          <cell r="G1138" t="str">
            <v>A</v>
          </cell>
          <cell r="H1138">
            <v>1</v>
          </cell>
          <cell r="K1138">
            <v>34697.800000000003</v>
          </cell>
          <cell r="P1138">
            <v>5919.68</v>
          </cell>
          <cell r="Q1138">
            <v>4500</v>
          </cell>
          <cell r="R1138">
            <v>45117.48</v>
          </cell>
        </row>
        <row r="1139">
          <cell r="A1139">
            <v>4342</v>
          </cell>
          <cell r="B1139" t="str">
            <v>CA</v>
          </cell>
          <cell r="C1139">
            <v>107600</v>
          </cell>
          <cell r="D1139" t="str">
            <v>KING, CATHLEEN A</v>
          </cell>
          <cell r="E1139">
            <v>38663</v>
          </cell>
          <cell r="G1139" t="str">
            <v>A</v>
          </cell>
          <cell r="H1139">
            <v>1</v>
          </cell>
          <cell r="K1139">
            <v>6080.03</v>
          </cell>
          <cell r="Q1139">
            <v>200</v>
          </cell>
          <cell r="R1139">
            <v>6280.03</v>
          </cell>
        </row>
        <row r="1140">
          <cell r="A1140">
            <v>4325</v>
          </cell>
          <cell r="B1140" t="str">
            <v>CA</v>
          </cell>
          <cell r="C1140">
            <v>107600</v>
          </cell>
          <cell r="D1140" t="str">
            <v>NGUYEN,SON T</v>
          </cell>
          <cell r="E1140">
            <v>38649</v>
          </cell>
          <cell r="G1140" t="str">
            <v>A</v>
          </cell>
          <cell r="H1140">
            <v>1</v>
          </cell>
          <cell r="K1140">
            <v>5701.26</v>
          </cell>
          <cell r="P1140">
            <v>305.42</v>
          </cell>
          <cell r="Q1140">
            <v>750</v>
          </cell>
          <cell r="R1140">
            <v>6756.68</v>
          </cell>
        </row>
        <row r="1141">
          <cell r="A1141">
            <v>3254</v>
          </cell>
          <cell r="B1141" t="str">
            <v>CA</v>
          </cell>
          <cell r="C1141">
            <v>107600</v>
          </cell>
          <cell r="D1141" t="str">
            <v>PRINZE,SAMAYEL T.</v>
          </cell>
          <cell r="E1141">
            <v>37132</v>
          </cell>
          <cell r="G1141" t="str">
            <v>A</v>
          </cell>
          <cell r="H1141">
            <v>1</v>
          </cell>
          <cell r="K1141">
            <v>41621.64</v>
          </cell>
          <cell r="O1141">
            <v>9.1999999999999993</v>
          </cell>
          <cell r="P1141">
            <v>16031.37</v>
          </cell>
          <cell r="Q1141">
            <v>6350</v>
          </cell>
          <cell r="R1141">
            <v>64012.21</v>
          </cell>
        </row>
        <row r="1142">
          <cell r="A1142">
            <v>2384</v>
          </cell>
          <cell r="B1142" t="str">
            <v>CA</v>
          </cell>
          <cell r="C1142">
            <v>107600</v>
          </cell>
          <cell r="D1142" t="str">
            <v>SAENZ,ARMANDO C.</v>
          </cell>
          <cell r="E1142">
            <v>36676</v>
          </cell>
          <cell r="G1142" t="str">
            <v>A</v>
          </cell>
          <cell r="H1142">
            <v>1</v>
          </cell>
          <cell r="K1142">
            <v>58325</v>
          </cell>
          <cell r="O1142">
            <v>1153.8</v>
          </cell>
          <cell r="Q1142">
            <v>3850</v>
          </cell>
          <cell r="R1142">
            <v>63328.800000000003</v>
          </cell>
        </row>
        <row r="1143">
          <cell r="A1143">
            <v>4056</v>
          </cell>
          <cell r="B1143" t="str">
            <v>CA</v>
          </cell>
          <cell r="C1143">
            <v>107600</v>
          </cell>
          <cell r="D1143" t="str">
            <v>SOTO,FRANCISCO</v>
          </cell>
          <cell r="E1143">
            <v>38432</v>
          </cell>
          <cell r="G1143" t="str">
            <v>A</v>
          </cell>
          <cell r="H1143">
            <v>1</v>
          </cell>
          <cell r="K1143">
            <v>29102.41</v>
          </cell>
          <cell r="P1143">
            <v>2805.19</v>
          </cell>
          <cell r="Q1143">
            <v>1550</v>
          </cell>
          <cell r="R1143">
            <v>33457.599999999999</v>
          </cell>
        </row>
        <row r="1144">
          <cell r="A1144">
            <v>1950</v>
          </cell>
          <cell r="B1144" t="str">
            <v>CA</v>
          </cell>
          <cell r="C1144">
            <v>107600</v>
          </cell>
          <cell r="D1144" t="str">
            <v>TORRES,LIONEL V</v>
          </cell>
          <cell r="E1144">
            <v>36143</v>
          </cell>
          <cell r="G1144" t="str">
            <v>A</v>
          </cell>
          <cell r="H1144">
            <v>1</v>
          </cell>
          <cell r="K1144">
            <v>35971.96</v>
          </cell>
          <cell r="P1144">
            <v>5663.73</v>
          </cell>
          <cell r="Q1144">
            <v>3550</v>
          </cell>
          <cell r="R1144">
            <v>45185.69</v>
          </cell>
        </row>
        <row r="1145">
          <cell r="A1145">
            <v>2377</v>
          </cell>
          <cell r="B1145" t="str">
            <v>CA</v>
          </cell>
          <cell r="C1145">
            <v>107600</v>
          </cell>
          <cell r="D1145" t="str">
            <v>VANG,CINDY</v>
          </cell>
          <cell r="E1145">
            <v>36676</v>
          </cell>
          <cell r="F1145">
            <v>38527</v>
          </cell>
          <cell r="G1145" t="str">
            <v>T</v>
          </cell>
          <cell r="J1145">
            <v>1</v>
          </cell>
          <cell r="K1145">
            <v>24023.05</v>
          </cell>
          <cell r="N1145">
            <v>601.66</v>
          </cell>
          <cell r="P1145">
            <v>4804.63</v>
          </cell>
          <cell r="Q1145">
            <v>3300</v>
          </cell>
          <cell r="R1145">
            <v>32729.34</v>
          </cell>
        </row>
        <row r="1146">
          <cell r="A1146">
            <v>3187</v>
          </cell>
          <cell r="B1146" t="str">
            <v>CA</v>
          </cell>
          <cell r="C1146">
            <v>107600</v>
          </cell>
          <cell r="D1146" t="str">
            <v>WATSON,CURTIS L.</v>
          </cell>
          <cell r="E1146">
            <v>36997</v>
          </cell>
          <cell r="F1146">
            <v>38555</v>
          </cell>
          <cell r="G1146" t="str">
            <v>T</v>
          </cell>
          <cell r="J1146">
            <v>1</v>
          </cell>
          <cell r="K1146">
            <v>23675.4</v>
          </cell>
          <cell r="P1146">
            <v>4190.45</v>
          </cell>
          <cell r="R1146">
            <v>27865.850000000002</v>
          </cell>
        </row>
        <row r="1147">
          <cell r="A1147">
            <v>3711</v>
          </cell>
          <cell r="B1147" t="str">
            <v>CA</v>
          </cell>
          <cell r="C1147" t="str">
            <v>1077U6</v>
          </cell>
          <cell r="D1147" t="str">
            <v>LYTLE,ERIC T.</v>
          </cell>
          <cell r="E1147">
            <v>38113</v>
          </cell>
          <cell r="G1147" t="str">
            <v>A</v>
          </cell>
          <cell r="H1147">
            <v>1</v>
          </cell>
          <cell r="K1147">
            <v>96113.47</v>
          </cell>
          <cell r="O1147">
            <v>189.22</v>
          </cell>
          <cell r="Q1147">
            <v>2500</v>
          </cell>
          <cell r="R1147">
            <v>98802.69</v>
          </cell>
        </row>
        <row r="1148">
          <cell r="A1148">
            <v>2137</v>
          </cell>
          <cell r="B1148" t="str">
            <v>CA</v>
          </cell>
          <cell r="C1148">
            <v>107700</v>
          </cell>
          <cell r="D1148" t="str">
            <v>CALDWELL,BRIAN C.</v>
          </cell>
          <cell r="E1148">
            <v>36402</v>
          </cell>
          <cell r="G1148" t="str">
            <v>A</v>
          </cell>
          <cell r="H1148">
            <v>1</v>
          </cell>
          <cell r="K1148">
            <v>112700</v>
          </cell>
          <cell r="Q1148">
            <v>9800</v>
          </cell>
          <cell r="R1148">
            <v>122500</v>
          </cell>
        </row>
        <row r="1149">
          <cell r="A1149">
            <v>3077</v>
          </cell>
          <cell r="B1149" t="str">
            <v>CA</v>
          </cell>
          <cell r="C1149">
            <v>107700</v>
          </cell>
          <cell r="D1149" t="str">
            <v>HOFMANN,MICHAEL G.</v>
          </cell>
          <cell r="E1149">
            <v>36889</v>
          </cell>
          <cell r="F1149">
            <v>38383</v>
          </cell>
          <cell r="G1149" t="str">
            <v>T</v>
          </cell>
          <cell r="J1149">
            <v>1</v>
          </cell>
          <cell r="K1149">
            <v>8166.66</v>
          </cell>
          <cell r="M1149">
            <v>18846.150000000001</v>
          </cell>
          <cell r="N1149">
            <v>4525.38</v>
          </cell>
          <cell r="R1149">
            <v>31538.190000000002</v>
          </cell>
        </row>
        <row r="1150">
          <cell r="A1150">
            <v>2052</v>
          </cell>
          <cell r="B1150" t="str">
            <v>CA</v>
          </cell>
          <cell r="C1150">
            <v>107700</v>
          </cell>
          <cell r="D1150" t="str">
            <v>HUNT-REAVES,TERESA A</v>
          </cell>
          <cell r="E1150">
            <v>36283</v>
          </cell>
          <cell r="G1150" t="str">
            <v>A</v>
          </cell>
          <cell r="H1150">
            <v>1</v>
          </cell>
          <cell r="K1150">
            <v>49855.26</v>
          </cell>
          <cell r="P1150">
            <v>12773.89</v>
          </cell>
          <cell r="Q1150">
            <v>3250</v>
          </cell>
          <cell r="R1150">
            <v>65879.149999999994</v>
          </cell>
        </row>
        <row r="1151">
          <cell r="A1151">
            <v>3252</v>
          </cell>
          <cell r="B1151" t="str">
            <v>CA</v>
          </cell>
          <cell r="C1151">
            <v>107700</v>
          </cell>
          <cell r="D1151" t="str">
            <v>NEUMAN,DOUGLAS M.</v>
          </cell>
          <cell r="E1151">
            <v>37138</v>
          </cell>
          <cell r="G1151" t="str">
            <v>A</v>
          </cell>
          <cell r="H1151">
            <v>1</v>
          </cell>
          <cell r="K1151">
            <v>67266.820000000007</v>
          </cell>
          <cell r="P1151">
            <v>17724.560000000001</v>
          </cell>
          <cell r="Q1151">
            <v>4800</v>
          </cell>
          <cell r="R1151">
            <v>89791.38</v>
          </cell>
        </row>
        <row r="1152">
          <cell r="A1152">
            <v>3213</v>
          </cell>
          <cell r="B1152" t="str">
            <v>CA</v>
          </cell>
          <cell r="C1152">
            <v>107700</v>
          </cell>
          <cell r="D1152" t="str">
            <v>PIETRON,CARL P.</v>
          </cell>
          <cell r="E1152">
            <v>37018</v>
          </cell>
          <cell r="G1152" t="str">
            <v>A</v>
          </cell>
          <cell r="H1152">
            <v>1</v>
          </cell>
          <cell r="K1152">
            <v>71746.759999999995</v>
          </cell>
          <cell r="P1152">
            <v>10946.88</v>
          </cell>
          <cell r="Q1152">
            <v>4750</v>
          </cell>
          <cell r="R1152">
            <v>87443.64</v>
          </cell>
        </row>
        <row r="1153">
          <cell r="A1153">
            <v>3381</v>
          </cell>
          <cell r="B1153" t="str">
            <v>CA</v>
          </cell>
          <cell r="C1153">
            <v>107700</v>
          </cell>
          <cell r="D1153" t="str">
            <v>TEXEIRA,MARISSA R.</v>
          </cell>
          <cell r="E1153">
            <v>37447</v>
          </cell>
          <cell r="G1153" t="str">
            <v>A</v>
          </cell>
          <cell r="H1153">
            <v>1</v>
          </cell>
          <cell r="K1153">
            <v>74271.19</v>
          </cell>
          <cell r="O1153">
            <v>456.84</v>
          </cell>
          <cell r="P1153">
            <v>10497.83</v>
          </cell>
          <cell r="Q1153">
            <v>5800</v>
          </cell>
          <cell r="R1153">
            <v>91025.86</v>
          </cell>
        </row>
        <row r="1154">
          <cell r="A1154">
            <v>4069</v>
          </cell>
          <cell r="B1154" t="str">
            <v>CA</v>
          </cell>
          <cell r="C1154">
            <v>107700</v>
          </cell>
          <cell r="D1154" t="str">
            <v>VOCK,SCOTT E.</v>
          </cell>
          <cell r="E1154">
            <v>38446</v>
          </cell>
          <cell r="G1154" t="str">
            <v>A</v>
          </cell>
          <cell r="H1154">
            <v>1</v>
          </cell>
          <cell r="K1154">
            <v>69807.69</v>
          </cell>
          <cell r="Q1154">
            <v>4750</v>
          </cell>
          <cell r="R1154">
            <v>74557.69</v>
          </cell>
        </row>
        <row r="1155">
          <cell r="A1155">
            <v>4223</v>
          </cell>
          <cell r="B1155" t="str">
            <v>CA</v>
          </cell>
          <cell r="C1155" t="str">
            <v>1079XX</v>
          </cell>
          <cell r="D1155" t="str">
            <v>BRYAN,RONALD J.</v>
          </cell>
          <cell r="E1155">
            <v>38565</v>
          </cell>
          <cell r="G1155" t="str">
            <v>A</v>
          </cell>
          <cell r="H1155">
            <v>1</v>
          </cell>
          <cell r="K1155">
            <v>20187.689999999999</v>
          </cell>
          <cell r="P1155">
            <v>2389.52</v>
          </cell>
          <cell r="Q1155">
            <v>500</v>
          </cell>
          <cell r="R1155">
            <v>23077.21</v>
          </cell>
        </row>
        <row r="1156">
          <cell r="A1156">
            <v>4206</v>
          </cell>
          <cell r="B1156" t="str">
            <v>CA</v>
          </cell>
          <cell r="C1156" t="str">
            <v>1079XX</v>
          </cell>
          <cell r="D1156" t="str">
            <v>ISAACSON,TRAVIS W</v>
          </cell>
          <cell r="E1156">
            <v>38551</v>
          </cell>
          <cell r="G1156" t="str">
            <v>A</v>
          </cell>
          <cell r="H1156">
            <v>1</v>
          </cell>
          <cell r="K1156">
            <v>24172.3</v>
          </cell>
          <cell r="P1156">
            <v>2126.62</v>
          </cell>
          <cell r="Q1156">
            <v>500</v>
          </cell>
          <cell r="R1156">
            <v>26798.92</v>
          </cell>
        </row>
        <row r="1157">
          <cell r="A1157">
            <v>4205</v>
          </cell>
          <cell r="B1157" t="str">
            <v>CA</v>
          </cell>
          <cell r="C1157" t="str">
            <v>1079XX</v>
          </cell>
          <cell r="D1157" t="str">
            <v>JACINTO,DARYL D</v>
          </cell>
          <cell r="E1157">
            <v>38551</v>
          </cell>
          <cell r="G1157" t="str">
            <v>A</v>
          </cell>
          <cell r="H1157">
            <v>1</v>
          </cell>
          <cell r="K1157">
            <v>22924.2</v>
          </cell>
          <cell r="P1157">
            <v>3716.23</v>
          </cell>
          <cell r="Q1157">
            <v>500</v>
          </cell>
          <cell r="R1157">
            <v>27140.43</v>
          </cell>
        </row>
        <row r="1158">
          <cell r="A1158">
            <v>4241</v>
          </cell>
          <cell r="B1158" t="str">
            <v>CA</v>
          </cell>
          <cell r="C1158" t="str">
            <v>1079XX</v>
          </cell>
          <cell r="D1158" t="str">
            <v>JAMMU,PARVATHI P</v>
          </cell>
          <cell r="E1158">
            <v>38579</v>
          </cell>
          <cell r="G1158" t="str">
            <v>A</v>
          </cell>
          <cell r="H1158">
            <v>1</v>
          </cell>
          <cell r="K1158">
            <v>20907.52</v>
          </cell>
          <cell r="P1158">
            <v>2593.48</v>
          </cell>
          <cell r="Q1158">
            <v>500</v>
          </cell>
          <cell r="R1158">
            <v>24001</v>
          </cell>
        </row>
        <row r="1159">
          <cell r="A1159">
            <v>4189</v>
          </cell>
          <cell r="B1159" t="str">
            <v>CA</v>
          </cell>
          <cell r="C1159" t="str">
            <v>1079XX</v>
          </cell>
          <cell r="D1159" t="str">
            <v>REED,JILL M.</v>
          </cell>
          <cell r="E1159">
            <v>38534</v>
          </cell>
          <cell r="G1159" t="str">
            <v>A</v>
          </cell>
          <cell r="H1159">
            <v>1</v>
          </cell>
          <cell r="K1159">
            <v>28794.400000000001</v>
          </cell>
          <cell r="P1159">
            <v>9322.65</v>
          </cell>
          <cell r="Q1159">
            <v>1000</v>
          </cell>
          <cell r="R1159">
            <v>39117.050000000003</v>
          </cell>
        </row>
        <row r="1160">
          <cell r="A1160">
            <v>4174</v>
          </cell>
          <cell r="B1160" t="str">
            <v>CA</v>
          </cell>
          <cell r="C1160" t="str">
            <v>1079XX</v>
          </cell>
          <cell r="D1160" t="str">
            <v>SLANKARD,SCOTT A.</v>
          </cell>
          <cell r="E1160">
            <v>38534</v>
          </cell>
          <cell r="G1160" t="str">
            <v>A</v>
          </cell>
          <cell r="H1160">
            <v>1</v>
          </cell>
          <cell r="K1160">
            <v>27511.59</v>
          </cell>
          <cell r="P1160">
            <v>4343.7700000000004</v>
          </cell>
          <cell r="Q1160">
            <v>1000</v>
          </cell>
          <cell r="R1160">
            <v>32855.360000000001</v>
          </cell>
        </row>
        <row r="1161">
          <cell r="A1161">
            <v>4210</v>
          </cell>
          <cell r="B1161" t="str">
            <v>CA</v>
          </cell>
          <cell r="C1161" t="str">
            <v>1079XX</v>
          </cell>
          <cell r="D1161" t="str">
            <v>SPERRY,SCOTT D.</v>
          </cell>
          <cell r="E1161">
            <v>38558</v>
          </cell>
          <cell r="G1161" t="str">
            <v>A</v>
          </cell>
          <cell r="H1161">
            <v>1</v>
          </cell>
          <cell r="K1161">
            <v>25893.94</v>
          </cell>
          <cell r="P1161">
            <v>4295.8599999999997</v>
          </cell>
          <cell r="Q1161">
            <v>1000</v>
          </cell>
          <cell r="R1161">
            <v>31189.8</v>
          </cell>
        </row>
        <row r="1162">
          <cell r="A1162">
            <v>4212</v>
          </cell>
          <cell r="B1162" t="str">
            <v>CA</v>
          </cell>
          <cell r="C1162" t="str">
            <v>1079XX</v>
          </cell>
          <cell r="D1162" t="str">
            <v>VANKEIRSBELK,CYRIL R</v>
          </cell>
          <cell r="E1162">
            <v>38558</v>
          </cell>
          <cell r="G1162" t="str">
            <v>A</v>
          </cell>
          <cell r="H1162">
            <v>1</v>
          </cell>
          <cell r="K1162">
            <v>22870.67</v>
          </cell>
          <cell r="P1162">
            <v>3800.01</v>
          </cell>
          <cell r="Q1162">
            <v>500</v>
          </cell>
          <cell r="R1162">
            <v>27170.68</v>
          </cell>
        </row>
        <row r="1163">
          <cell r="A1163">
            <v>4171</v>
          </cell>
          <cell r="B1163" t="str">
            <v>CA</v>
          </cell>
          <cell r="C1163" t="str">
            <v>1079XX</v>
          </cell>
          <cell r="D1163" t="str">
            <v>VILLARUZ,DARWIN C.</v>
          </cell>
          <cell r="E1163">
            <v>38534</v>
          </cell>
          <cell r="G1163" t="str">
            <v>A</v>
          </cell>
          <cell r="H1163">
            <v>1</v>
          </cell>
          <cell r="K1163">
            <v>32090.41</v>
          </cell>
          <cell r="P1163">
            <v>4922.8</v>
          </cell>
          <cell r="Q1163">
            <v>750</v>
          </cell>
          <cell r="R1163">
            <v>37763.21</v>
          </cell>
        </row>
        <row r="1164">
          <cell r="A1164">
            <v>4074</v>
          </cell>
          <cell r="B1164" t="str">
            <v>CA</v>
          </cell>
          <cell r="C1164">
            <v>107900</v>
          </cell>
          <cell r="D1164" t="str">
            <v>ASCHER,NATHAN R.</v>
          </cell>
          <cell r="E1164">
            <v>38448</v>
          </cell>
          <cell r="G1164" t="str">
            <v>A</v>
          </cell>
          <cell r="H1164">
            <v>1</v>
          </cell>
          <cell r="K1164">
            <v>37656.300000000003</v>
          </cell>
          <cell r="P1164">
            <v>8606.27</v>
          </cell>
          <cell r="Q1164">
            <v>1350</v>
          </cell>
          <cell r="R1164">
            <v>47612.570000000007</v>
          </cell>
        </row>
        <row r="1165">
          <cell r="A1165">
            <v>4240</v>
          </cell>
          <cell r="B1165" t="str">
            <v>CA</v>
          </cell>
          <cell r="C1165">
            <v>107900</v>
          </cell>
          <cell r="D1165" t="str">
            <v>DABHI,PARESH</v>
          </cell>
          <cell r="E1165">
            <v>38579</v>
          </cell>
          <cell r="F1165">
            <v>38588</v>
          </cell>
          <cell r="G1165" t="str">
            <v>T</v>
          </cell>
          <cell r="J1165">
            <v>1</v>
          </cell>
          <cell r="K1165">
            <v>2594.61</v>
          </cell>
          <cell r="P1165">
            <v>30.65</v>
          </cell>
          <cell r="R1165">
            <v>2625.26</v>
          </cell>
        </row>
        <row r="1166">
          <cell r="A1166">
            <v>3630</v>
          </cell>
          <cell r="B1166" t="str">
            <v>CA</v>
          </cell>
          <cell r="C1166">
            <v>107900</v>
          </cell>
          <cell r="D1166" t="str">
            <v>IBRAHIM,IQBAL A</v>
          </cell>
          <cell r="E1166">
            <v>37991</v>
          </cell>
          <cell r="G1166" t="str">
            <v>A</v>
          </cell>
          <cell r="H1166">
            <v>1</v>
          </cell>
          <cell r="K1166">
            <v>61334.78</v>
          </cell>
          <cell r="O1166">
            <v>1142.6400000000001</v>
          </cell>
          <cell r="P1166">
            <v>26447.39</v>
          </cell>
          <cell r="Q1166">
            <v>5500</v>
          </cell>
          <cell r="R1166">
            <v>94424.81</v>
          </cell>
        </row>
        <row r="1167">
          <cell r="A1167">
            <v>3579</v>
          </cell>
          <cell r="B1167" t="str">
            <v>CA</v>
          </cell>
          <cell r="C1167">
            <v>107900</v>
          </cell>
          <cell r="D1167" t="str">
            <v>KRIEGLER,RICHARD A</v>
          </cell>
          <cell r="E1167">
            <v>37880</v>
          </cell>
          <cell r="G1167" t="str">
            <v>A</v>
          </cell>
          <cell r="H1167">
            <v>1</v>
          </cell>
          <cell r="K1167">
            <v>67978.22</v>
          </cell>
          <cell r="P1167">
            <v>50254.879999999997</v>
          </cell>
          <cell r="Q1167">
            <v>6500</v>
          </cell>
          <cell r="R1167">
            <v>124733.1</v>
          </cell>
        </row>
        <row r="1168">
          <cell r="A1168">
            <v>2249</v>
          </cell>
          <cell r="B1168" t="str">
            <v>CA</v>
          </cell>
          <cell r="C1168">
            <v>107900</v>
          </cell>
          <cell r="D1168" t="str">
            <v>LORD,PHILIP R.</v>
          </cell>
          <cell r="E1168">
            <v>36556</v>
          </cell>
          <cell r="G1168" t="str">
            <v>A</v>
          </cell>
          <cell r="H1168">
            <v>1</v>
          </cell>
          <cell r="K1168">
            <v>55165.52</v>
          </cell>
          <cell r="O1168">
            <v>333.72</v>
          </cell>
          <cell r="P1168">
            <v>17409.11</v>
          </cell>
          <cell r="Q1168">
            <v>3650</v>
          </cell>
          <cell r="R1168">
            <v>76558.350000000006</v>
          </cell>
        </row>
        <row r="1169">
          <cell r="A1169">
            <v>2946</v>
          </cell>
          <cell r="B1169" t="str">
            <v>CA</v>
          </cell>
          <cell r="C1169">
            <v>107900</v>
          </cell>
          <cell r="D1169" t="str">
            <v>MASAMOTO,TATSUO</v>
          </cell>
          <cell r="E1169">
            <v>36801</v>
          </cell>
          <cell r="G1169" t="str">
            <v>A</v>
          </cell>
          <cell r="H1169">
            <v>1</v>
          </cell>
          <cell r="K1169">
            <v>51031.25</v>
          </cell>
          <cell r="O1169">
            <v>972.8</v>
          </cell>
          <cell r="P1169">
            <v>17529.599999999999</v>
          </cell>
          <cell r="Q1169">
            <v>3100</v>
          </cell>
          <cell r="R1169">
            <v>72633.649999999994</v>
          </cell>
        </row>
        <row r="1170">
          <cell r="A1170">
            <v>3615</v>
          </cell>
          <cell r="B1170" t="str">
            <v>CA</v>
          </cell>
          <cell r="C1170">
            <v>107900</v>
          </cell>
          <cell r="D1170" t="str">
            <v>MINAMIDE,STACEY R.A</v>
          </cell>
          <cell r="E1170">
            <v>37956</v>
          </cell>
          <cell r="F1170">
            <v>38357</v>
          </cell>
          <cell r="G1170" t="str">
            <v>T</v>
          </cell>
          <cell r="J1170">
            <v>1</v>
          </cell>
          <cell r="K1170">
            <v>150.25</v>
          </cell>
          <cell r="N1170">
            <v>270.75</v>
          </cell>
          <cell r="P1170">
            <v>67.61</v>
          </cell>
          <cell r="R1170">
            <v>488.61</v>
          </cell>
        </row>
        <row r="1171">
          <cell r="A1171">
            <v>2248</v>
          </cell>
          <cell r="B1171" t="str">
            <v>CA</v>
          </cell>
          <cell r="C1171">
            <v>107900</v>
          </cell>
          <cell r="D1171" t="str">
            <v>PARA,KENT C.</v>
          </cell>
          <cell r="E1171">
            <v>36556</v>
          </cell>
          <cell r="G1171" t="str">
            <v>A</v>
          </cell>
          <cell r="H1171">
            <v>1</v>
          </cell>
          <cell r="K1171">
            <v>47742.25</v>
          </cell>
          <cell r="O1171">
            <v>1149.5999999999999</v>
          </cell>
          <cell r="P1171">
            <v>14627.49</v>
          </cell>
          <cell r="Q1171">
            <v>2500</v>
          </cell>
          <cell r="R1171">
            <v>66019.34</v>
          </cell>
        </row>
        <row r="1172">
          <cell r="A1172">
            <v>2948</v>
          </cell>
          <cell r="B1172" t="str">
            <v>CA</v>
          </cell>
          <cell r="C1172">
            <v>107900</v>
          </cell>
          <cell r="D1172" t="str">
            <v>WILLIAMS,MARK J.</v>
          </cell>
          <cell r="E1172">
            <v>36801</v>
          </cell>
          <cell r="G1172" t="str">
            <v>A</v>
          </cell>
          <cell r="H1172">
            <v>1</v>
          </cell>
          <cell r="K1172">
            <v>50766.57</v>
          </cell>
          <cell r="O1172">
            <v>1223.04</v>
          </cell>
          <cell r="P1172">
            <v>28709.59</v>
          </cell>
          <cell r="Q1172">
            <v>3450</v>
          </cell>
          <cell r="R1172">
            <v>84149.2</v>
          </cell>
        </row>
        <row r="1173">
          <cell r="A1173">
            <v>2262</v>
          </cell>
          <cell r="B1173" t="str">
            <v>CA</v>
          </cell>
          <cell r="C1173">
            <v>108000</v>
          </cell>
          <cell r="D1173" t="str">
            <v>BERGMAN, JENNY R.</v>
          </cell>
          <cell r="E1173">
            <v>36570</v>
          </cell>
          <cell r="G1173" t="str">
            <v>A</v>
          </cell>
          <cell r="H1173">
            <v>1</v>
          </cell>
          <cell r="K1173">
            <v>95833.41</v>
          </cell>
          <cell r="Q1173">
            <v>19000</v>
          </cell>
          <cell r="R1173">
            <v>114833.41</v>
          </cell>
        </row>
        <row r="1174">
          <cell r="A1174">
            <v>3749</v>
          </cell>
          <cell r="B1174" t="str">
            <v>CA</v>
          </cell>
          <cell r="C1174">
            <v>108000</v>
          </cell>
          <cell r="D1174" t="str">
            <v>MCCOY,SUZANNE L.</v>
          </cell>
          <cell r="E1174">
            <v>38159</v>
          </cell>
          <cell r="G1174" t="str">
            <v>A</v>
          </cell>
          <cell r="H1174">
            <v>1</v>
          </cell>
          <cell r="K1174">
            <v>51750</v>
          </cell>
          <cell r="O1174">
            <v>363.45</v>
          </cell>
          <cell r="Q1174">
            <v>5500</v>
          </cell>
          <cell r="R1174">
            <v>57613.45</v>
          </cell>
        </row>
        <row r="1175">
          <cell r="A1175">
            <v>3955</v>
          </cell>
          <cell r="B1175" t="str">
            <v>CA</v>
          </cell>
          <cell r="C1175">
            <v>108100</v>
          </cell>
          <cell r="D1175" t="str">
            <v>CINGANO,CHERYL L.</v>
          </cell>
          <cell r="E1175">
            <v>38348</v>
          </cell>
          <cell r="F1175">
            <v>38593</v>
          </cell>
          <cell r="G1175" t="str">
            <v>T</v>
          </cell>
          <cell r="J1175">
            <v>1</v>
          </cell>
          <cell r="K1175">
            <v>28689.87</v>
          </cell>
          <cell r="P1175">
            <v>5587.82</v>
          </cell>
          <cell r="Q1175">
            <v>1500</v>
          </cell>
          <cell r="R1175">
            <v>35777.69</v>
          </cell>
        </row>
        <row r="1176">
          <cell r="A1176">
            <v>4296</v>
          </cell>
          <cell r="B1176" t="str">
            <v>CA</v>
          </cell>
          <cell r="C1176">
            <v>108100</v>
          </cell>
          <cell r="D1176" t="str">
            <v>DALEY,CATHERINE M.</v>
          </cell>
          <cell r="E1176">
            <v>38628</v>
          </cell>
          <cell r="G1176" t="str">
            <v>A</v>
          </cell>
          <cell r="H1176">
            <v>1</v>
          </cell>
          <cell r="K1176">
            <v>7284.92</v>
          </cell>
          <cell r="P1176">
            <v>155.79</v>
          </cell>
          <cell r="Q1176">
            <v>300</v>
          </cell>
          <cell r="R1176">
            <v>7740.71</v>
          </cell>
        </row>
        <row r="1177">
          <cell r="A1177">
            <v>3945</v>
          </cell>
          <cell r="B1177" t="str">
            <v>CA</v>
          </cell>
          <cell r="C1177">
            <v>108100</v>
          </cell>
          <cell r="D1177" t="str">
            <v>DEL TORO,GILBERT</v>
          </cell>
          <cell r="E1177">
            <v>38334</v>
          </cell>
          <cell r="F1177">
            <v>38590</v>
          </cell>
          <cell r="G1177" t="str">
            <v>T</v>
          </cell>
          <cell r="J1177">
            <v>1</v>
          </cell>
          <cell r="K1177">
            <v>42624.24</v>
          </cell>
          <cell r="N1177">
            <v>650.1</v>
          </cell>
          <cell r="R1177">
            <v>43274.34</v>
          </cell>
        </row>
        <row r="1178">
          <cell r="A1178">
            <v>3971</v>
          </cell>
          <cell r="B1178" t="str">
            <v>CA</v>
          </cell>
          <cell r="C1178">
            <v>108100</v>
          </cell>
          <cell r="D1178" t="str">
            <v>EPPS,WILLIAM EDWARD III</v>
          </cell>
          <cell r="E1178">
            <v>38362</v>
          </cell>
          <cell r="F1178">
            <v>38471</v>
          </cell>
          <cell r="G1178" t="str">
            <v>T</v>
          </cell>
          <cell r="J1178">
            <v>1</v>
          </cell>
          <cell r="K1178">
            <v>15544.51</v>
          </cell>
          <cell r="M1178">
            <v>4166.66</v>
          </cell>
          <cell r="R1178">
            <v>19711.169999999998</v>
          </cell>
        </row>
        <row r="1179">
          <cell r="A1179">
            <v>3938</v>
          </cell>
          <cell r="B1179" t="str">
            <v>CA</v>
          </cell>
          <cell r="C1179">
            <v>108100</v>
          </cell>
          <cell r="D1179" t="str">
            <v>FENNELL,CARYN S.</v>
          </cell>
          <cell r="E1179">
            <v>38327</v>
          </cell>
          <cell r="F1179">
            <v>38509</v>
          </cell>
          <cell r="G1179" t="str">
            <v>T</v>
          </cell>
          <cell r="J1179">
            <v>1</v>
          </cell>
          <cell r="K1179">
            <v>36724.22</v>
          </cell>
          <cell r="M1179">
            <v>19166.669999999998</v>
          </cell>
          <cell r="N1179">
            <v>1254.81</v>
          </cell>
          <cell r="Q1179">
            <v>1223.3900000000001</v>
          </cell>
          <cell r="R1179">
            <v>58369.09</v>
          </cell>
        </row>
        <row r="1180">
          <cell r="A1180">
            <v>3482</v>
          </cell>
          <cell r="B1180" t="str">
            <v>CA</v>
          </cell>
          <cell r="C1180">
            <v>108100</v>
          </cell>
          <cell r="D1180" t="str">
            <v>GOLEMBEWSKI,GRETCHEN B</v>
          </cell>
          <cell r="E1180">
            <v>37676</v>
          </cell>
          <cell r="G1180" t="str">
            <v>A</v>
          </cell>
          <cell r="H1180">
            <v>1</v>
          </cell>
          <cell r="K1180">
            <v>63541.64</v>
          </cell>
          <cell r="O1180">
            <v>953.81</v>
          </cell>
          <cell r="Q1180">
            <v>21570.57</v>
          </cell>
          <cell r="R1180">
            <v>86066.01999999999</v>
          </cell>
        </row>
        <row r="1181">
          <cell r="A1181">
            <v>4057</v>
          </cell>
          <cell r="B1181" t="str">
            <v>CA</v>
          </cell>
          <cell r="C1181">
            <v>108100</v>
          </cell>
          <cell r="D1181" t="str">
            <v>LINCOLN,SCOT A</v>
          </cell>
          <cell r="E1181">
            <v>38434</v>
          </cell>
          <cell r="G1181" t="str">
            <v>A</v>
          </cell>
          <cell r="H1181">
            <v>1</v>
          </cell>
          <cell r="K1181">
            <v>38600.379999999997</v>
          </cell>
          <cell r="Q1181">
            <v>900</v>
          </cell>
          <cell r="R1181">
            <v>39500.379999999997</v>
          </cell>
        </row>
        <row r="1182">
          <cell r="A1182">
            <v>2019</v>
          </cell>
          <cell r="B1182" t="str">
            <v>CA</v>
          </cell>
          <cell r="C1182">
            <v>108100</v>
          </cell>
          <cell r="D1182" t="str">
            <v>MENGEL,PEGGY A</v>
          </cell>
          <cell r="E1182">
            <v>36256</v>
          </cell>
          <cell r="F1182">
            <v>38359</v>
          </cell>
          <cell r="G1182" t="str">
            <v>T</v>
          </cell>
          <cell r="J1182">
            <v>1</v>
          </cell>
          <cell r="K1182">
            <v>2245.7600000000002</v>
          </cell>
          <cell r="N1182">
            <v>1095.1500000000001</v>
          </cell>
          <cell r="R1182">
            <v>3340.9100000000003</v>
          </cell>
        </row>
        <row r="1183">
          <cell r="A1183">
            <v>1293</v>
          </cell>
          <cell r="B1183" t="str">
            <v>CA</v>
          </cell>
          <cell r="C1183">
            <v>108100</v>
          </cell>
          <cell r="D1183" t="str">
            <v>WEBB,DAVID D.</v>
          </cell>
          <cell r="E1183">
            <v>34841</v>
          </cell>
          <cell r="G1183" t="str">
            <v>A</v>
          </cell>
          <cell r="H1183">
            <v>1</v>
          </cell>
          <cell r="K1183">
            <v>153333.41</v>
          </cell>
          <cell r="Q1183">
            <v>24000</v>
          </cell>
          <cell r="R1183">
            <v>177333.41</v>
          </cell>
        </row>
        <row r="1184">
          <cell r="A1184">
            <v>2361</v>
          </cell>
          <cell r="B1184" t="str">
            <v>CA</v>
          </cell>
          <cell r="C1184">
            <v>108100</v>
          </cell>
          <cell r="D1184" t="str">
            <v>ZAMIR,KAREN</v>
          </cell>
          <cell r="E1184">
            <v>36661</v>
          </cell>
          <cell r="G1184" t="str">
            <v>A</v>
          </cell>
          <cell r="H1184">
            <v>1</v>
          </cell>
          <cell r="K1184">
            <v>44818.62</v>
          </cell>
          <cell r="O1184">
            <v>172.03</v>
          </cell>
          <cell r="Q1184">
            <v>5200</v>
          </cell>
          <cell r="R1184">
            <v>50190.65</v>
          </cell>
        </row>
        <row r="1185">
          <cell r="A1185">
            <v>3604</v>
          </cell>
          <cell r="B1185" t="str">
            <v>CA</v>
          </cell>
          <cell r="C1185">
            <v>108200</v>
          </cell>
          <cell r="D1185" t="str">
            <v>ANTONIO,DANILO M</v>
          </cell>
          <cell r="E1185">
            <v>37950</v>
          </cell>
          <cell r="G1185" t="str">
            <v>A</v>
          </cell>
          <cell r="H1185">
            <v>1</v>
          </cell>
          <cell r="K1185">
            <v>36598.980000000003</v>
          </cell>
          <cell r="O1185">
            <v>110.16</v>
          </cell>
          <cell r="P1185">
            <v>2187.14</v>
          </cell>
          <cell r="Q1185">
            <v>2600</v>
          </cell>
          <cell r="R1185">
            <v>41496.280000000006</v>
          </cell>
        </row>
        <row r="1186">
          <cell r="A1186">
            <v>1511</v>
          </cell>
          <cell r="B1186" t="str">
            <v>CA</v>
          </cell>
          <cell r="C1186">
            <v>108200</v>
          </cell>
          <cell r="D1186" t="str">
            <v>BOMELBURG,PETER T</v>
          </cell>
          <cell r="E1186">
            <v>35551</v>
          </cell>
          <cell r="G1186" t="str">
            <v>A</v>
          </cell>
          <cell r="H1186">
            <v>1</v>
          </cell>
          <cell r="K1186">
            <v>33231.85</v>
          </cell>
          <cell r="P1186">
            <v>542.79</v>
          </cell>
          <cell r="Q1186">
            <v>2250</v>
          </cell>
          <cell r="R1186">
            <v>36024.639999999999</v>
          </cell>
        </row>
        <row r="1187">
          <cell r="A1187">
            <v>4262</v>
          </cell>
          <cell r="B1187" t="str">
            <v>CA</v>
          </cell>
          <cell r="C1187">
            <v>108200</v>
          </cell>
          <cell r="D1187" t="str">
            <v>BOURGEOIS,CHRIS</v>
          </cell>
          <cell r="E1187">
            <v>38593</v>
          </cell>
          <cell r="G1187" t="str">
            <v>A</v>
          </cell>
          <cell r="H1187">
            <v>1</v>
          </cell>
          <cell r="K1187">
            <v>10010.42</v>
          </cell>
          <cell r="P1187">
            <v>565.13</v>
          </cell>
          <cell r="Q1187">
            <v>750</v>
          </cell>
          <cell r="R1187">
            <v>11325.55</v>
          </cell>
        </row>
        <row r="1188">
          <cell r="A1188">
            <v>4316</v>
          </cell>
          <cell r="B1188" t="str">
            <v>CA</v>
          </cell>
          <cell r="C1188">
            <v>108200</v>
          </cell>
          <cell r="D1188" t="str">
            <v>CASTILLO,JEFFREY G.</v>
          </cell>
          <cell r="E1188">
            <v>38637</v>
          </cell>
          <cell r="G1188" t="str">
            <v>A</v>
          </cell>
          <cell r="H1188">
            <v>1</v>
          </cell>
          <cell r="K1188">
            <v>6384.24</v>
          </cell>
          <cell r="P1188">
            <v>331.56</v>
          </cell>
          <cell r="Q1188">
            <v>750</v>
          </cell>
          <cell r="R1188">
            <v>7465.8</v>
          </cell>
        </row>
        <row r="1189">
          <cell r="A1189">
            <v>1982</v>
          </cell>
          <cell r="B1189" t="str">
            <v>CA</v>
          </cell>
          <cell r="C1189">
            <v>108200</v>
          </cell>
          <cell r="D1189" t="str">
            <v>DANNER,JENNIFER S</v>
          </cell>
          <cell r="E1189">
            <v>36203</v>
          </cell>
          <cell r="G1189" t="str">
            <v>A</v>
          </cell>
          <cell r="H1189">
            <v>1</v>
          </cell>
          <cell r="K1189">
            <v>41258.519999999997</v>
          </cell>
          <cell r="P1189">
            <v>3442.88</v>
          </cell>
          <cell r="Q1189">
            <v>4000</v>
          </cell>
          <cell r="R1189">
            <v>48701.399999999994</v>
          </cell>
        </row>
        <row r="1190">
          <cell r="A1190">
            <v>1198</v>
          </cell>
          <cell r="B1190" t="str">
            <v>CA</v>
          </cell>
          <cell r="C1190">
            <v>108200</v>
          </cell>
          <cell r="D1190" t="str">
            <v>ELMQUIST,MARIE A</v>
          </cell>
          <cell r="E1190">
            <v>33910</v>
          </cell>
          <cell r="G1190" t="str">
            <v>A</v>
          </cell>
          <cell r="H1190">
            <v>1</v>
          </cell>
          <cell r="K1190">
            <v>44363.27</v>
          </cell>
          <cell r="P1190">
            <v>34.32</v>
          </cell>
          <cell r="Q1190">
            <v>2600</v>
          </cell>
          <cell r="R1190">
            <v>46997.59</v>
          </cell>
        </row>
        <row r="1191">
          <cell r="A1191">
            <v>1976</v>
          </cell>
          <cell r="B1191" t="str">
            <v>CA</v>
          </cell>
          <cell r="C1191">
            <v>108200</v>
          </cell>
          <cell r="D1191" t="str">
            <v>FAIR,JULIE A</v>
          </cell>
          <cell r="E1191">
            <v>36199</v>
          </cell>
          <cell r="G1191" t="str">
            <v>A</v>
          </cell>
          <cell r="H1191">
            <v>1</v>
          </cell>
          <cell r="K1191">
            <v>62291.59</v>
          </cell>
          <cell r="Q1191">
            <v>6250</v>
          </cell>
          <cell r="R1191">
            <v>68541.59</v>
          </cell>
        </row>
        <row r="1192">
          <cell r="A1192">
            <v>4356</v>
          </cell>
          <cell r="B1192" t="str">
            <v>CA</v>
          </cell>
          <cell r="C1192">
            <v>108200</v>
          </cell>
          <cell r="D1192" t="str">
            <v>GRIFFIN,CHRISTOPHER  S</v>
          </cell>
          <cell r="E1192">
            <v>38683</v>
          </cell>
          <cell r="G1192" t="str">
            <v>A</v>
          </cell>
          <cell r="H1192">
            <v>1</v>
          </cell>
          <cell r="K1192">
            <v>1992.06</v>
          </cell>
          <cell r="R1192">
            <v>1992.06</v>
          </cell>
        </row>
        <row r="1193">
          <cell r="A1193">
            <v>4200</v>
          </cell>
          <cell r="B1193" t="str">
            <v>CA</v>
          </cell>
          <cell r="C1193">
            <v>108200</v>
          </cell>
          <cell r="D1193" t="str">
            <v>LARGO,BENNIE</v>
          </cell>
          <cell r="E1193">
            <v>38545</v>
          </cell>
          <cell r="G1193" t="str">
            <v>A</v>
          </cell>
          <cell r="H1193">
            <v>1</v>
          </cell>
          <cell r="K1193">
            <v>16218.27</v>
          </cell>
          <cell r="P1193">
            <v>1634.25</v>
          </cell>
          <cell r="Q1193">
            <v>750</v>
          </cell>
          <cell r="R1193">
            <v>18602.52</v>
          </cell>
        </row>
        <row r="1194">
          <cell r="A1194">
            <v>3937</v>
          </cell>
          <cell r="B1194" t="str">
            <v>CA</v>
          </cell>
          <cell r="C1194">
            <v>108200</v>
          </cell>
          <cell r="D1194" t="str">
            <v>MANZANET,RIDDER H.</v>
          </cell>
          <cell r="E1194">
            <v>38313</v>
          </cell>
          <cell r="F1194">
            <v>38534</v>
          </cell>
          <cell r="G1194" t="str">
            <v>T</v>
          </cell>
          <cell r="J1194">
            <v>1</v>
          </cell>
          <cell r="K1194">
            <v>18340.759999999998</v>
          </cell>
          <cell r="N1194">
            <v>494.73</v>
          </cell>
          <cell r="P1194">
            <v>1329.91</v>
          </cell>
          <cell r="Q1194">
            <v>500</v>
          </cell>
          <cell r="R1194">
            <v>20665.399999999998</v>
          </cell>
        </row>
        <row r="1195">
          <cell r="A1195">
            <v>4222</v>
          </cell>
          <cell r="B1195" t="str">
            <v>CA</v>
          </cell>
          <cell r="C1195">
            <v>108200</v>
          </cell>
          <cell r="D1195" t="str">
            <v>NOBLES,ROGER DUANE</v>
          </cell>
          <cell r="E1195">
            <v>38565</v>
          </cell>
          <cell r="G1195" t="str">
            <v>A</v>
          </cell>
          <cell r="H1195">
            <v>1</v>
          </cell>
          <cell r="K1195">
            <v>16872.03</v>
          </cell>
          <cell r="P1195">
            <v>2998.47</v>
          </cell>
          <cell r="Q1195">
            <v>1000</v>
          </cell>
          <cell r="R1195">
            <v>20870.5</v>
          </cell>
        </row>
        <row r="1196">
          <cell r="A1196">
            <v>4426</v>
          </cell>
          <cell r="B1196" t="str">
            <v>CA</v>
          </cell>
          <cell r="C1196">
            <v>108200</v>
          </cell>
          <cell r="D1196" t="str">
            <v>PAYNE,CHRISTOPHER A.</v>
          </cell>
          <cell r="E1196">
            <v>38557</v>
          </cell>
          <cell r="F1196">
            <v>38635</v>
          </cell>
          <cell r="G1196" t="str">
            <v>T</v>
          </cell>
          <cell r="J1196">
            <v>1</v>
          </cell>
          <cell r="K1196">
            <v>6132.87</v>
          </cell>
          <cell r="P1196">
            <v>242.08</v>
          </cell>
          <cell r="R1196">
            <v>6374.95</v>
          </cell>
        </row>
        <row r="1197">
          <cell r="A1197">
            <v>1868</v>
          </cell>
          <cell r="B1197" t="str">
            <v>CA</v>
          </cell>
          <cell r="C1197">
            <v>108200</v>
          </cell>
          <cell r="D1197" t="str">
            <v>POLLETT,BILL</v>
          </cell>
          <cell r="E1197">
            <v>35971</v>
          </cell>
          <cell r="G1197" t="str">
            <v>A</v>
          </cell>
          <cell r="H1197">
            <v>1</v>
          </cell>
          <cell r="K1197">
            <v>40838.04</v>
          </cell>
          <cell r="O1197">
            <v>807.6</v>
          </cell>
          <cell r="P1197">
            <v>1432.74</v>
          </cell>
          <cell r="Q1197">
            <v>2600</v>
          </cell>
          <cell r="R1197">
            <v>45678.38</v>
          </cell>
        </row>
        <row r="1198">
          <cell r="A1198">
            <v>3240</v>
          </cell>
          <cell r="B1198" t="str">
            <v>CA</v>
          </cell>
          <cell r="C1198">
            <v>108200</v>
          </cell>
          <cell r="D1198" t="str">
            <v>PROUT JR,LIONEL L.</v>
          </cell>
          <cell r="E1198">
            <v>37081</v>
          </cell>
          <cell r="F1198">
            <v>38596</v>
          </cell>
          <cell r="G1198" t="str">
            <v>T</v>
          </cell>
          <cell r="J1198">
            <v>1</v>
          </cell>
          <cell r="K1198">
            <v>27527.9</v>
          </cell>
          <cell r="M1198">
            <v>7013.32</v>
          </cell>
          <cell r="N1198">
            <v>2821.88</v>
          </cell>
          <cell r="O1198">
            <v>166.94</v>
          </cell>
          <cell r="P1198">
            <v>2133.96</v>
          </cell>
          <cell r="Q1198">
            <v>750</v>
          </cell>
          <cell r="R1198">
            <v>40414</v>
          </cell>
        </row>
        <row r="1199">
          <cell r="A1199">
            <v>3664</v>
          </cell>
          <cell r="B1199" t="str">
            <v>CA</v>
          </cell>
          <cell r="C1199">
            <v>108200</v>
          </cell>
          <cell r="D1199" t="str">
            <v>ROSS,EUGENE G.</v>
          </cell>
          <cell r="E1199">
            <v>38044</v>
          </cell>
          <cell r="F1199">
            <v>38534</v>
          </cell>
          <cell r="G1199" t="str">
            <v>T</v>
          </cell>
          <cell r="J1199">
            <v>1</v>
          </cell>
          <cell r="K1199">
            <v>18330.73</v>
          </cell>
          <cell r="P1199">
            <v>702.86</v>
          </cell>
          <cell r="Q1199">
            <v>1100</v>
          </cell>
          <cell r="R1199">
            <v>20133.59</v>
          </cell>
        </row>
        <row r="1200">
          <cell r="A1200">
            <v>2236</v>
          </cell>
          <cell r="B1200" t="str">
            <v>CA</v>
          </cell>
          <cell r="C1200">
            <v>108200</v>
          </cell>
          <cell r="D1200" t="str">
            <v>SMITH,SIBERT S.</v>
          </cell>
          <cell r="E1200">
            <v>36543</v>
          </cell>
          <cell r="F1200">
            <v>38365</v>
          </cell>
          <cell r="G1200" t="str">
            <v>T</v>
          </cell>
          <cell r="J1200">
            <v>1</v>
          </cell>
          <cell r="K1200">
            <v>1630.08</v>
          </cell>
          <cell r="N1200">
            <v>542.23</v>
          </cell>
          <cell r="P1200">
            <v>747.01</v>
          </cell>
          <cell r="R1200">
            <v>2919.3199999999997</v>
          </cell>
        </row>
        <row r="1201">
          <cell r="A1201">
            <v>3789</v>
          </cell>
          <cell r="B1201" t="str">
            <v>CA</v>
          </cell>
          <cell r="C1201">
            <v>108200</v>
          </cell>
          <cell r="D1201" t="str">
            <v>SWANSON,ERIC H.</v>
          </cell>
          <cell r="E1201">
            <v>38198</v>
          </cell>
          <cell r="G1201" t="str">
            <v>A</v>
          </cell>
          <cell r="H1201">
            <v>1</v>
          </cell>
          <cell r="K1201">
            <v>35556.339999999997</v>
          </cell>
          <cell r="O1201">
            <v>34</v>
          </cell>
          <cell r="P1201">
            <v>3110.25</v>
          </cell>
          <cell r="Q1201">
            <v>2500</v>
          </cell>
          <cell r="R1201">
            <v>41200.589999999997</v>
          </cell>
        </row>
        <row r="1202">
          <cell r="A1202">
            <v>3227</v>
          </cell>
          <cell r="B1202" t="str">
            <v>CA</v>
          </cell>
          <cell r="C1202">
            <v>108200</v>
          </cell>
          <cell r="D1202" t="str">
            <v>USHER,AYINDE A.</v>
          </cell>
          <cell r="E1202">
            <v>37041</v>
          </cell>
          <cell r="G1202" t="str">
            <v>A</v>
          </cell>
          <cell r="H1202">
            <v>1</v>
          </cell>
          <cell r="K1202">
            <v>37043.54</v>
          </cell>
          <cell r="P1202">
            <v>5379.21</v>
          </cell>
          <cell r="Q1202">
            <v>2950</v>
          </cell>
          <cell r="R1202">
            <v>45372.75</v>
          </cell>
        </row>
        <row r="1203">
          <cell r="A1203">
            <v>4264</v>
          </cell>
          <cell r="B1203" t="str">
            <v>CA</v>
          </cell>
          <cell r="C1203">
            <v>108200</v>
          </cell>
          <cell r="D1203" t="str">
            <v>WILKS,WALEED J.</v>
          </cell>
          <cell r="E1203">
            <v>38593</v>
          </cell>
          <cell r="G1203" t="str">
            <v>A</v>
          </cell>
          <cell r="H1203">
            <v>1</v>
          </cell>
          <cell r="K1203">
            <v>10109.42</v>
          </cell>
          <cell r="P1203">
            <v>767.25</v>
          </cell>
          <cell r="Q1203">
            <v>750</v>
          </cell>
          <cell r="R1203">
            <v>11626.67</v>
          </cell>
        </row>
        <row r="1204">
          <cell r="A1204">
            <v>4078</v>
          </cell>
          <cell r="B1204" t="str">
            <v>CA</v>
          </cell>
          <cell r="C1204" t="str">
            <v>1083AK</v>
          </cell>
          <cell r="D1204" t="str">
            <v>MONTGOMERY,STEFAN</v>
          </cell>
          <cell r="E1204">
            <v>38453</v>
          </cell>
          <cell r="G1204" t="str">
            <v>A</v>
          </cell>
          <cell r="H1204">
            <v>1</v>
          </cell>
          <cell r="K1204">
            <v>46124.800000000003</v>
          </cell>
          <cell r="P1204">
            <v>9699.6299999999992</v>
          </cell>
          <cell r="Q1204">
            <v>2000</v>
          </cell>
          <cell r="R1204">
            <v>57824.43</v>
          </cell>
        </row>
        <row r="1205">
          <cell r="A1205">
            <v>4180</v>
          </cell>
          <cell r="B1205" t="str">
            <v>CA</v>
          </cell>
          <cell r="C1205" t="str">
            <v>1083XX</v>
          </cell>
          <cell r="D1205" t="str">
            <v>FERRARI,ABIGAIL M.</v>
          </cell>
          <cell r="E1205">
            <v>38534</v>
          </cell>
          <cell r="G1205" t="str">
            <v>A</v>
          </cell>
          <cell r="H1205">
            <v>1</v>
          </cell>
          <cell r="K1205">
            <v>41177.85</v>
          </cell>
          <cell r="P1205">
            <v>7581.34</v>
          </cell>
          <cell r="Q1205">
            <v>2000</v>
          </cell>
          <cell r="R1205">
            <v>50759.19</v>
          </cell>
        </row>
        <row r="1206">
          <cell r="A1206">
            <v>4178</v>
          </cell>
          <cell r="B1206" t="str">
            <v>CA</v>
          </cell>
          <cell r="C1206" t="str">
            <v>1083XX</v>
          </cell>
          <cell r="D1206" t="str">
            <v>JUAREZ,LARRY</v>
          </cell>
          <cell r="E1206">
            <v>38534</v>
          </cell>
          <cell r="G1206" t="str">
            <v>A</v>
          </cell>
          <cell r="H1206">
            <v>1</v>
          </cell>
          <cell r="K1206">
            <v>58673.78</v>
          </cell>
          <cell r="Q1206">
            <v>2500</v>
          </cell>
          <cell r="R1206">
            <v>61173.78</v>
          </cell>
        </row>
        <row r="1207">
          <cell r="A1207">
            <v>4182</v>
          </cell>
          <cell r="B1207" t="str">
            <v>CA</v>
          </cell>
          <cell r="C1207" t="str">
            <v>1083XX</v>
          </cell>
          <cell r="D1207" t="str">
            <v>MASTERSON,JOHN D.</v>
          </cell>
          <cell r="E1207">
            <v>38534</v>
          </cell>
          <cell r="G1207" t="str">
            <v>A</v>
          </cell>
          <cell r="H1207">
            <v>1</v>
          </cell>
          <cell r="K1207">
            <v>47377.27</v>
          </cell>
          <cell r="Q1207">
            <v>3600</v>
          </cell>
          <cell r="R1207">
            <v>50977.27</v>
          </cell>
        </row>
        <row r="1208">
          <cell r="A1208">
            <v>3790</v>
          </cell>
          <cell r="B1208" t="str">
            <v>CA</v>
          </cell>
          <cell r="C1208">
            <v>108300</v>
          </cell>
          <cell r="D1208" t="str">
            <v>BLESI,JENNIFER M.</v>
          </cell>
          <cell r="E1208">
            <v>38198</v>
          </cell>
          <cell r="G1208" t="str">
            <v>A</v>
          </cell>
          <cell r="H1208">
            <v>1</v>
          </cell>
          <cell r="K1208">
            <v>61666.080000000002</v>
          </cell>
          <cell r="O1208">
            <v>312.5</v>
          </cell>
          <cell r="P1208">
            <v>2271</v>
          </cell>
          <cell r="Q1208">
            <v>2600</v>
          </cell>
          <cell r="R1208">
            <v>66849.58</v>
          </cell>
        </row>
        <row r="1209">
          <cell r="A1209">
            <v>2036</v>
          </cell>
          <cell r="B1209" t="str">
            <v>CA</v>
          </cell>
          <cell r="C1209">
            <v>108300</v>
          </cell>
          <cell r="D1209" t="str">
            <v>DONAIS,RONALD E</v>
          </cell>
          <cell r="E1209">
            <v>36272</v>
          </cell>
          <cell r="G1209" t="str">
            <v>A</v>
          </cell>
          <cell r="H1209">
            <v>1</v>
          </cell>
          <cell r="K1209">
            <v>96271.54</v>
          </cell>
          <cell r="O1209">
            <v>367.73</v>
          </cell>
          <cell r="Q1209">
            <v>4500</v>
          </cell>
          <cell r="R1209">
            <v>101139.26999999999</v>
          </cell>
        </row>
        <row r="1210">
          <cell r="A1210">
            <v>4272</v>
          </cell>
          <cell r="B1210" t="str">
            <v>CA</v>
          </cell>
          <cell r="C1210">
            <v>108300</v>
          </cell>
          <cell r="D1210" t="str">
            <v>EMBREE,JOHN H.</v>
          </cell>
          <cell r="E1210">
            <v>38607</v>
          </cell>
          <cell r="G1210" t="str">
            <v>A</v>
          </cell>
          <cell r="H1210">
            <v>1</v>
          </cell>
          <cell r="K1210">
            <v>19905.84</v>
          </cell>
          <cell r="P1210">
            <v>1884.15</v>
          </cell>
          <cell r="Q1210">
            <v>1500</v>
          </cell>
          <cell r="R1210">
            <v>23289.99</v>
          </cell>
        </row>
        <row r="1211">
          <cell r="A1211">
            <v>3109</v>
          </cell>
          <cell r="B1211" t="str">
            <v>CA</v>
          </cell>
          <cell r="C1211">
            <v>108300</v>
          </cell>
          <cell r="D1211" t="str">
            <v>FRENCH,TRANG T.</v>
          </cell>
          <cell r="E1211">
            <v>36913</v>
          </cell>
          <cell r="G1211" t="str">
            <v>A</v>
          </cell>
          <cell r="H1211">
            <v>1</v>
          </cell>
          <cell r="K1211">
            <v>100525.68</v>
          </cell>
          <cell r="O1211">
            <v>1470.95</v>
          </cell>
          <cell r="Q1211">
            <v>7700</v>
          </cell>
          <cell r="R1211">
            <v>109696.62999999999</v>
          </cell>
        </row>
        <row r="1212">
          <cell r="A1212">
            <v>1904</v>
          </cell>
          <cell r="B1212" t="str">
            <v>CA</v>
          </cell>
          <cell r="C1212">
            <v>108300</v>
          </cell>
          <cell r="D1212" t="str">
            <v>GIBBS,CECILY R</v>
          </cell>
          <cell r="E1212">
            <v>36024</v>
          </cell>
          <cell r="G1212" t="str">
            <v>A</v>
          </cell>
          <cell r="H1212">
            <v>1</v>
          </cell>
          <cell r="K1212">
            <v>47335.9</v>
          </cell>
          <cell r="O1212">
            <v>213.93</v>
          </cell>
          <cell r="P1212">
            <v>2577.2800000000002</v>
          </cell>
          <cell r="Q1212">
            <v>1000</v>
          </cell>
          <cell r="R1212">
            <v>51127.11</v>
          </cell>
        </row>
        <row r="1213">
          <cell r="A1213">
            <v>2456</v>
          </cell>
          <cell r="B1213" t="str">
            <v>CA</v>
          </cell>
          <cell r="C1213">
            <v>108300</v>
          </cell>
          <cell r="D1213" t="str">
            <v>HALLBERG,JEFFREY A.</v>
          </cell>
          <cell r="E1213">
            <v>36732</v>
          </cell>
          <cell r="G1213" t="str">
            <v>A</v>
          </cell>
          <cell r="H1213">
            <v>1</v>
          </cell>
          <cell r="K1213">
            <v>105129.09</v>
          </cell>
          <cell r="Q1213">
            <v>9750</v>
          </cell>
          <cell r="R1213">
            <v>114879.09</v>
          </cell>
        </row>
        <row r="1214">
          <cell r="A1214">
            <v>3948</v>
          </cell>
          <cell r="B1214" t="str">
            <v>CA</v>
          </cell>
          <cell r="C1214">
            <v>108300</v>
          </cell>
          <cell r="D1214" t="str">
            <v>HODGES,CHRISTOPHER S.</v>
          </cell>
          <cell r="E1214">
            <v>38341</v>
          </cell>
          <cell r="G1214" t="str">
            <v>A</v>
          </cell>
          <cell r="H1214">
            <v>1</v>
          </cell>
          <cell r="K1214">
            <v>65028.04</v>
          </cell>
          <cell r="P1214">
            <v>4594.62</v>
          </cell>
          <cell r="Q1214">
            <v>1750</v>
          </cell>
          <cell r="R1214">
            <v>71372.66</v>
          </cell>
        </row>
        <row r="1215">
          <cell r="A1215">
            <v>2463</v>
          </cell>
          <cell r="B1215" t="str">
            <v>CA</v>
          </cell>
          <cell r="C1215">
            <v>108300</v>
          </cell>
          <cell r="D1215" t="str">
            <v>KALUZNY,BRIDGET B.</v>
          </cell>
          <cell r="E1215">
            <v>36745</v>
          </cell>
          <cell r="G1215" t="str">
            <v>A</v>
          </cell>
          <cell r="H1215">
            <v>1</v>
          </cell>
          <cell r="K1215">
            <v>57509.89</v>
          </cell>
          <cell r="O1215">
            <v>396.69</v>
          </cell>
          <cell r="P1215">
            <v>12052.12</v>
          </cell>
          <cell r="Q1215">
            <v>3550</v>
          </cell>
          <cell r="R1215">
            <v>73508.7</v>
          </cell>
        </row>
        <row r="1216">
          <cell r="A1216">
            <v>4140</v>
          </cell>
          <cell r="B1216" t="str">
            <v>CA</v>
          </cell>
          <cell r="C1216">
            <v>108300</v>
          </cell>
          <cell r="D1216" t="str">
            <v>KANSAKI,CHRIS J</v>
          </cell>
          <cell r="E1216">
            <v>38516</v>
          </cell>
          <cell r="G1216" t="str">
            <v>A</v>
          </cell>
          <cell r="H1216">
            <v>1</v>
          </cell>
          <cell r="K1216">
            <v>37858.559999999998</v>
          </cell>
          <cell r="P1216">
            <v>5025.6899999999996</v>
          </cell>
          <cell r="Q1216">
            <v>1500</v>
          </cell>
          <cell r="R1216">
            <v>44384.25</v>
          </cell>
        </row>
        <row r="1217">
          <cell r="A1217">
            <v>2286</v>
          </cell>
          <cell r="B1217" t="str">
            <v>CA</v>
          </cell>
          <cell r="C1217">
            <v>108300</v>
          </cell>
          <cell r="D1217" t="str">
            <v>LEGERE,NANCY M.</v>
          </cell>
          <cell r="E1217">
            <v>36591</v>
          </cell>
          <cell r="G1217" t="str">
            <v>A</v>
          </cell>
          <cell r="H1217">
            <v>1</v>
          </cell>
          <cell r="K1217">
            <v>48878.45</v>
          </cell>
          <cell r="P1217">
            <v>7576.68</v>
          </cell>
          <cell r="Q1217">
            <v>3000</v>
          </cell>
          <cell r="R1217">
            <v>59455.13</v>
          </cell>
        </row>
        <row r="1218">
          <cell r="A1218">
            <v>1323</v>
          </cell>
          <cell r="B1218" t="str">
            <v>CA</v>
          </cell>
          <cell r="C1218">
            <v>108300</v>
          </cell>
          <cell r="D1218" t="str">
            <v>MALYON,JOHN C</v>
          </cell>
          <cell r="E1218">
            <v>34939</v>
          </cell>
          <cell r="G1218" t="str">
            <v>A</v>
          </cell>
          <cell r="H1218">
            <v>1</v>
          </cell>
          <cell r="K1218">
            <v>80940.91</v>
          </cell>
          <cell r="O1218">
            <v>1624.17</v>
          </cell>
          <cell r="Q1218">
            <v>5750</v>
          </cell>
          <cell r="R1218">
            <v>88315.08</v>
          </cell>
        </row>
        <row r="1219">
          <cell r="A1219">
            <v>4150</v>
          </cell>
          <cell r="B1219" t="str">
            <v>CA</v>
          </cell>
          <cell r="C1219">
            <v>108300</v>
          </cell>
          <cell r="D1219" t="str">
            <v>MANGIAMELI,FRED M.</v>
          </cell>
          <cell r="E1219">
            <v>38523</v>
          </cell>
          <cell r="G1219" t="str">
            <v>A</v>
          </cell>
          <cell r="H1219">
            <v>1</v>
          </cell>
          <cell r="K1219">
            <v>49294.41</v>
          </cell>
          <cell r="Q1219">
            <v>4000</v>
          </cell>
          <cell r="R1219">
            <v>53294.41</v>
          </cell>
        </row>
        <row r="1220">
          <cell r="A1220">
            <v>4188</v>
          </cell>
          <cell r="B1220" t="str">
            <v>CA</v>
          </cell>
          <cell r="C1220">
            <v>108300</v>
          </cell>
          <cell r="D1220" t="str">
            <v>MARTIN,JEFFREY SCOTT</v>
          </cell>
          <cell r="E1220">
            <v>38532</v>
          </cell>
          <cell r="G1220" t="str">
            <v>A</v>
          </cell>
          <cell r="H1220">
            <v>1</v>
          </cell>
          <cell r="K1220">
            <v>34955.480000000003</v>
          </cell>
          <cell r="P1220">
            <v>4650.67</v>
          </cell>
          <cell r="Q1220">
            <v>1500</v>
          </cell>
          <cell r="R1220">
            <v>41106.15</v>
          </cell>
        </row>
        <row r="1221">
          <cell r="A1221">
            <v>1577</v>
          </cell>
          <cell r="B1221" t="str">
            <v>CA</v>
          </cell>
          <cell r="C1221">
            <v>108300</v>
          </cell>
          <cell r="D1221" t="str">
            <v>MCFARLANE,WILLIAM T</v>
          </cell>
          <cell r="E1221">
            <v>35702</v>
          </cell>
          <cell r="G1221" t="str">
            <v>A</v>
          </cell>
          <cell r="H1221">
            <v>1</v>
          </cell>
          <cell r="K1221">
            <v>80185.42</v>
          </cell>
          <cell r="O1221">
            <v>1688.02</v>
          </cell>
          <cell r="Q1221">
            <v>6500</v>
          </cell>
          <cell r="R1221">
            <v>88373.440000000002</v>
          </cell>
        </row>
        <row r="1222">
          <cell r="A1222">
            <v>2988</v>
          </cell>
          <cell r="B1222" t="str">
            <v>CA</v>
          </cell>
          <cell r="C1222">
            <v>108300</v>
          </cell>
          <cell r="D1222" t="str">
            <v>NEULS,GORDON S.</v>
          </cell>
          <cell r="E1222">
            <v>36822</v>
          </cell>
          <cell r="F1222">
            <v>38468</v>
          </cell>
          <cell r="G1222" t="str">
            <v>T</v>
          </cell>
          <cell r="J1222">
            <v>1</v>
          </cell>
          <cell r="K1222">
            <v>19913.810000000001</v>
          </cell>
          <cell r="N1222">
            <v>3191.61</v>
          </cell>
          <cell r="O1222">
            <v>480.8</v>
          </cell>
          <cell r="P1222">
            <v>1600.18</v>
          </cell>
          <cell r="R1222">
            <v>25186.400000000001</v>
          </cell>
        </row>
        <row r="1223">
          <cell r="A1223">
            <v>3786</v>
          </cell>
          <cell r="B1223" t="str">
            <v>CA</v>
          </cell>
          <cell r="C1223">
            <v>108300</v>
          </cell>
          <cell r="D1223" t="str">
            <v>RIOS,ROBERT E.</v>
          </cell>
          <cell r="E1223">
            <v>38198</v>
          </cell>
          <cell r="G1223" t="str">
            <v>A</v>
          </cell>
          <cell r="H1223">
            <v>1</v>
          </cell>
          <cell r="K1223">
            <v>108939.67</v>
          </cell>
          <cell r="O1223">
            <v>471.14</v>
          </cell>
          <cell r="Q1223">
            <v>4750</v>
          </cell>
          <cell r="R1223">
            <v>114160.81</v>
          </cell>
        </row>
        <row r="1224">
          <cell r="A1224">
            <v>3056</v>
          </cell>
          <cell r="B1224" t="str">
            <v>CA</v>
          </cell>
          <cell r="C1224">
            <v>108300</v>
          </cell>
          <cell r="D1224" t="str">
            <v>SATTERLEE,JARIN S.</v>
          </cell>
          <cell r="E1224">
            <v>36871</v>
          </cell>
          <cell r="G1224" t="str">
            <v>A</v>
          </cell>
          <cell r="H1224">
            <v>1</v>
          </cell>
          <cell r="K1224">
            <v>95079.17</v>
          </cell>
          <cell r="O1224">
            <v>2245.3000000000002</v>
          </cell>
          <cell r="Q1224">
            <v>7950</v>
          </cell>
          <cell r="R1224">
            <v>105274.47</v>
          </cell>
        </row>
        <row r="1225">
          <cell r="A1225">
            <v>2013</v>
          </cell>
          <cell r="B1225" t="str">
            <v>CA</v>
          </cell>
          <cell r="C1225">
            <v>108300</v>
          </cell>
          <cell r="D1225" t="str">
            <v>SCHUCK,DANIEL F</v>
          </cell>
          <cell r="E1225">
            <v>36255</v>
          </cell>
          <cell r="G1225" t="str">
            <v>A</v>
          </cell>
          <cell r="H1225">
            <v>1</v>
          </cell>
          <cell r="K1225">
            <v>113083.41</v>
          </cell>
          <cell r="Q1225">
            <v>18000</v>
          </cell>
          <cell r="R1225">
            <v>131083.41</v>
          </cell>
        </row>
        <row r="1226">
          <cell r="A1226">
            <v>1487</v>
          </cell>
          <cell r="B1226" t="str">
            <v>CA</v>
          </cell>
          <cell r="C1226">
            <v>108300</v>
          </cell>
          <cell r="D1226" t="str">
            <v>VANDERLAAN,JAMES F</v>
          </cell>
          <cell r="E1226">
            <v>35479</v>
          </cell>
          <cell r="G1226" t="str">
            <v>A</v>
          </cell>
          <cell r="H1226">
            <v>1</v>
          </cell>
          <cell r="K1226">
            <v>57749.09</v>
          </cell>
          <cell r="O1226">
            <v>1245.71</v>
          </cell>
          <cell r="P1226">
            <v>15422.91</v>
          </cell>
          <cell r="Q1226">
            <v>2750</v>
          </cell>
          <cell r="R1226">
            <v>77167.709999999992</v>
          </cell>
        </row>
        <row r="1227">
          <cell r="A1227">
            <v>4361</v>
          </cell>
          <cell r="B1227" t="str">
            <v>CA</v>
          </cell>
          <cell r="C1227">
            <v>108400</v>
          </cell>
          <cell r="D1227" t="str">
            <v>BROCCOLO,NOREEN N</v>
          </cell>
          <cell r="E1227">
            <v>38687</v>
          </cell>
          <cell r="G1227" t="str">
            <v>A</v>
          </cell>
          <cell r="H1227">
            <v>1</v>
          </cell>
          <cell r="K1227">
            <v>1875.54</v>
          </cell>
          <cell r="R1227">
            <v>1875.54</v>
          </cell>
        </row>
        <row r="1228">
          <cell r="A1228">
            <v>4357</v>
          </cell>
          <cell r="B1228" t="str">
            <v>CA</v>
          </cell>
          <cell r="C1228">
            <v>108400</v>
          </cell>
          <cell r="D1228" t="str">
            <v>CARMODY,FRANK M.</v>
          </cell>
          <cell r="E1228">
            <v>38684</v>
          </cell>
          <cell r="G1228" t="str">
            <v>A</v>
          </cell>
          <cell r="H1228">
            <v>1</v>
          </cell>
          <cell r="K1228">
            <v>4415.93</v>
          </cell>
          <cell r="R1228">
            <v>4415.93</v>
          </cell>
        </row>
        <row r="1229">
          <cell r="A1229">
            <v>3847</v>
          </cell>
          <cell r="B1229" t="str">
            <v>ME</v>
          </cell>
          <cell r="C1229">
            <v>108400</v>
          </cell>
          <cell r="D1229" t="str">
            <v>DELANO,KRISTINE T.</v>
          </cell>
          <cell r="E1229">
            <v>38229</v>
          </cell>
          <cell r="G1229" t="str">
            <v>A</v>
          </cell>
          <cell r="H1229">
            <v>1</v>
          </cell>
          <cell r="K1229">
            <v>128020.91</v>
          </cell>
          <cell r="Q1229">
            <v>21000</v>
          </cell>
          <cell r="R1229">
            <v>149020.91</v>
          </cell>
        </row>
        <row r="1230">
          <cell r="A1230">
            <v>4129</v>
          </cell>
          <cell r="B1230" t="str">
            <v>CA</v>
          </cell>
          <cell r="C1230">
            <v>108400</v>
          </cell>
          <cell r="D1230" t="str">
            <v>KAPOOR,SHIBANI</v>
          </cell>
          <cell r="E1230">
            <v>38504</v>
          </cell>
          <cell r="F1230">
            <v>38582</v>
          </cell>
          <cell r="G1230" t="str">
            <v>T</v>
          </cell>
          <cell r="J1230">
            <v>1</v>
          </cell>
          <cell r="K1230">
            <v>13541.58</v>
          </cell>
          <cell r="R1230">
            <v>13541.58</v>
          </cell>
        </row>
        <row r="1231">
          <cell r="A1231">
            <v>1204</v>
          </cell>
          <cell r="B1231" t="str">
            <v>CA</v>
          </cell>
          <cell r="C1231">
            <v>108400</v>
          </cell>
          <cell r="D1231" t="str">
            <v>MUNTZ,KENNETH C.</v>
          </cell>
          <cell r="E1231">
            <v>34608</v>
          </cell>
          <cell r="G1231" t="str">
            <v>A</v>
          </cell>
          <cell r="H1231">
            <v>1</v>
          </cell>
          <cell r="K1231">
            <v>182083.41</v>
          </cell>
          <cell r="Q1231">
            <v>20000</v>
          </cell>
          <cell r="R1231">
            <v>202083.41</v>
          </cell>
        </row>
        <row r="1232">
          <cell r="A1232">
            <v>4059</v>
          </cell>
          <cell r="B1232" t="str">
            <v>CA</v>
          </cell>
          <cell r="C1232">
            <v>108400</v>
          </cell>
          <cell r="D1232" t="str">
            <v>MURRAY,TIMOTHY</v>
          </cell>
          <cell r="E1232">
            <v>38439</v>
          </cell>
          <cell r="G1232" t="str">
            <v>A</v>
          </cell>
          <cell r="H1232">
            <v>1</v>
          </cell>
          <cell r="K1232">
            <v>72371.63</v>
          </cell>
          <cell r="Q1232">
            <v>4000</v>
          </cell>
          <cell r="R1232">
            <v>76371.63</v>
          </cell>
        </row>
        <row r="1233">
          <cell r="A1233">
            <v>3698</v>
          </cell>
          <cell r="B1233" t="str">
            <v>CA</v>
          </cell>
          <cell r="C1233">
            <v>108400</v>
          </cell>
          <cell r="D1233" t="str">
            <v>RIORDAN,MICHELLE M.</v>
          </cell>
          <cell r="E1233">
            <v>38103</v>
          </cell>
          <cell r="F1233">
            <v>38443</v>
          </cell>
          <cell r="G1233" t="str">
            <v>T</v>
          </cell>
          <cell r="J1233">
            <v>1</v>
          </cell>
          <cell r="K1233">
            <v>9502.16</v>
          </cell>
          <cell r="N1233">
            <v>558.75</v>
          </cell>
          <cell r="O1233">
            <v>36.06</v>
          </cell>
          <cell r="P1233">
            <v>324.54000000000002</v>
          </cell>
          <cell r="R1233">
            <v>10421.51</v>
          </cell>
        </row>
        <row r="1234">
          <cell r="A1234">
            <v>1978</v>
          </cell>
          <cell r="B1234" t="str">
            <v>CA</v>
          </cell>
          <cell r="C1234">
            <v>108400</v>
          </cell>
          <cell r="D1234" t="str">
            <v>WALL,JASON</v>
          </cell>
          <cell r="E1234">
            <v>36199</v>
          </cell>
          <cell r="G1234" t="str">
            <v>A</v>
          </cell>
          <cell r="H1234">
            <v>1</v>
          </cell>
          <cell r="K1234">
            <v>63250</v>
          </cell>
          <cell r="O1234">
            <v>1015.34</v>
          </cell>
          <cell r="Q1234">
            <v>9200</v>
          </cell>
          <cell r="R1234">
            <v>73465.34</v>
          </cell>
        </row>
        <row r="1235">
          <cell r="A1235">
            <v>2433</v>
          </cell>
          <cell r="B1235" t="str">
            <v>CA</v>
          </cell>
          <cell r="C1235">
            <v>108500</v>
          </cell>
          <cell r="D1235" t="str">
            <v>DUSHKIN,MARK P.</v>
          </cell>
          <cell r="E1235">
            <v>36719</v>
          </cell>
          <cell r="F1235">
            <v>38378</v>
          </cell>
          <cell r="G1235" t="str">
            <v>T</v>
          </cell>
          <cell r="J1235">
            <v>1</v>
          </cell>
          <cell r="R1235">
            <v>0</v>
          </cell>
        </row>
        <row r="1236">
          <cell r="A1236">
            <v>1922</v>
          </cell>
          <cell r="B1236" t="str">
            <v>CA</v>
          </cell>
          <cell r="C1236">
            <v>108500</v>
          </cell>
          <cell r="D1236" t="str">
            <v>PAGOREK,GEORGE J</v>
          </cell>
          <cell r="E1236">
            <v>36054</v>
          </cell>
          <cell r="F1236">
            <v>38383</v>
          </cell>
          <cell r="G1236" t="str">
            <v>T</v>
          </cell>
          <cell r="J1236">
            <v>1</v>
          </cell>
          <cell r="K1236">
            <v>15833.34</v>
          </cell>
          <cell r="R1236">
            <v>15833.34</v>
          </cell>
        </row>
        <row r="1237">
          <cell r="A1237">
            <v>4190</v>
          </cell>
          <cell r="B1237" t="str">
            <v>CA</v>
          </cell>
          <cell r="C1237" t="str">
            <v>1086XX</v>
          </cell>
          <cell r="D1237" t="str">
            <v>GABA,JATIN S.</v>
          </cell>
          <cell r="E1237">
            <v>38534</v>
          </cell>
          <cell r="G1237" t="str">
            <v>A</v>
          </cell>
          <cell r="H1237">
            <v>1</v>
          </cell>
          <cell r="K1237">
            <v>35256.699999999997</v>
          </cell>
          <cell r="P1237">
            <v>2998.64</v>
          </cell>
          <cell r="Q1237">
            <v>1000</v>
          </cell>
          <cell r="R1237">
            <v>39255.339999999997</v>
          </cell>
        </row>
        <row r="1238">
          <cell r="A1238">
            <v>2909</v>
          </cell>
          <cell r="B1238" t="str">
            <v>CA</v>
          </cell>
          <cell r="C1238" t="str">
            <v>1086XX</v>
          </cell>
          <cell r="D1238" t="str">
            <v>MAUDSLEY,ANDREA DUBE</v>
          </cell>
          <cell r="E1238">
            <v>36770</v>
          </cell>
          <cell r="G1238" t="str">
            <v>A</v>
          </cell>
          <cell r="H1238">
            <v>1</v>
          </cell>
          <cell r="K1238">
            <v>49921.24</v>
          </cell>
          <cell r="O1238">
            <v>388.95</v>
          </cell>
          <cell r="P1238">
            <v>4886.1499999999996</v>
          </cell>
          <cell r="Q1238">
            <v>5550</v>
          </cell>
          <cell r="R1238">
            <v>60746.34</v>
          </cell>
        </row>
        <row r="1239">
          <cell r="A1239">
            <v>4199</v>
          </cell>
          <cell r="B1239" t="str">
            <v>CA</v>
          </cell>
          <cell r="C1239" t="str">
            <v>1086XX</v>
          </cell>
          <cell r="D1239" t="str">
            <v>SHAY,MARIA E.</v>
          </cell>
          <cell r="E1239">
            <v>38544</v>
          </cell>
          <cell r="G1239" t="str">
            <v>A</v>
          </cell>
          <cell r="H1239">
            <v>1</v>
          </cell>
          <cell r="K1239">
            <v>35425.97</v>
          </cell>
          <cell r="P1239">
            <v>6446.52</v>
          </cell>
          <cell r="Q1239">
            <v>2300</v>
          </cell>
          <cell r="R1239">
            <v>44172.490000000005</v>
          </cell>
        </row>
        <row r="1240">
          <cell r="A1240">
            <v>4197</v>
          </cell>
          <cell r="B1240" t="str">
            <v>CA</v>
          </cell>
          <cell r="C1240" t="str">
            <v>1086XX</v>
          </cell>
          <cell r="D1240" t="str">
            <v>WILKERSON,JACQUELYN C</v>
          </cell>
          <cell r="E1240">
            <v>38544</v>
          </cell>
          <cell r="G1240" t="str">
            <v>A</v>
          </cell>
          <cell r="H1240">
            <v>1</v>
          </cell>
          <cell r="K1240">
            <v>31126.99</v>
          </cell>
          <cell r="P1240">
            <v>5936.4</v>
          </cell>
          <cell r="Q1240">
            <v>1800</v>
          </cell>
          <cell r="R1240">
            <v>38863.39</v>
          </cell>
        </row>
        <row r="1241">
          <cell r="A1241">
            <v>3274</v>
          </cell>
          <cell r="B1241" t="str">
            <v>CA</v>
          </cell>
          <cell r="C1241">
            <v>108600</v>
          </cell>
          <cell r="D1241" t="str">
            <v>HIGH,JAMES B.</v>
          </cell>
          <cell r="E1241">
            <v>37207</v>
          </cell>
          <cell r="F1241">
            <v>38443</v>
          </cell>
          <cell r="G1241" t="str">
            <v>T</v>
          </cell>
          <cell r="J1241">
            <v>1</v>
          </cell>
          <cell r="K1241">
            <v>25384.58</v>
          </cell>
          <cell r="M1241">
            <v>25000.02</v>
          </cell>
          <cell r="N1241">
            <v>2530.88</v>
          </cell>
          <cell r="O1241">
            <v>1153.8</v>
          </cell>
          <cell r="R1241">
            <v>54069.280000000006</v>
          </cell>
        </row>
        <row r="1242">
          <cell r="A1242">
            <v>2064</v>
          </cell>
          <cell r="B1242" t="str">
            <v>CA</v>
          </cell>
          <cell r="C1242">
            <v>108600</v>
          </cell>
          <cell r="D1242" t="str">
            <v>RUNYAN,BRIAN L.</v>
          </cell>
          <cell r="E1242">
            <v>38166</v>
          </cell>
          <cell r="G1242" t="str">
            <v>A</v>
          </cell>
          <cell r="H1242">
            <v>1</v>
          </cell>
          <cell r="K1242">
            <v>75968.84</v>
          </cell>
          <cell r="P1242">
            <v>39180.730000000003</v>
          </cell>
          <cell r="Q1242">
            <v>5500</v>
          </cell>
          <cell r="R1242">
            <v>120649.57</v>
          </cell>
        </row>
        <row r="1243">
          <cell r="A1243">
            <v>2940</v>
          </cell>
          <cell r="B1243" t="str">
            <v>CA</v>
          </cell>
          <cell r="C1243">
            <v>108600</v>
          </cell>
          <cell r="D1243" t="str">
            <v>SHAFF,DAVID  D</v>
          </cell>
          <cell r="E1243">
            <v>36794</v>
          </cell>
          <cell r="G1243" t="str">
            <v>A</v>
          </cell>
          <cell r="H1243">
            <v>1</v>
          </cell>
          <cell r="K1243">
            <v>121173.78</v>
          </cell>
          <cell r="O1243">
            <v>1466.88</v>
          </cell>
          <cell r="Q1243">
            <v>5250</v>
          </cell>
          <cell r="R1243">
            <v>127890.66</v>
          </cell>
        </row>
        <row r="1244">
          <cell r="A1244">
            <v>2382</v>
          </cell>
          <cell r="B1244" t="str">
            <v>CA</v>
          </cell>
          <cell r="C1244">
            <v>108600</v>
          </cell>
          <cell r="D1244" t="str">
            <v>WALKER,MARVIN V.</v>
          </cell>
          <cell r="E1244">
            <v>36676</v>
          </cell>
          <cell r="G1244" t="str">
            <v>A</v>
          </cell>
          <cell r="H1244">
            <v>1</v>
          </cell>
          <cell r="K1244">
            <v>72797.88</v>
          </cell>
          <cell r="P1244">
            <v>27882.49</v>
          </cell>
          <cell r="Q1244">
            <v>3950</v>
          </cell>
          <cell r="R1244">
            <v>104630.37000000001</v>
          </cell>
        </row>
        <row r="1245">
          <cell r="A1245">
            <v>3216</v>
          </cell>
          <cell r="B1245" t="str">
            <v>CA</v>
          </cell>
          <cell r="C1245">
            <v>108600</v>
          </cell>
          <cell r="D1245" t="str">
            <v>WOODWORTH,BAYARD</v>
          </cell>
          <cell r="E1245">
            <v>37026</v>
          </cell>
          <cell r="F1245">
            <v>38610</v>
          </cell>
          <cell r="G1245" t="str">
            <v>T</v>
          </cell>
          <cell r="J1245">
            <v>1</v>
          </cell>
          <cell r="K1245">
            <v>79397.52</v>
          </cell>
          <cell r="N1245">
            <v>3992.66</v>
          </cell>
          <cell r="O1245">
            <v>733.44</v>
          </cell>
          <cell r="Q1245">
            <v>1500</v>
          </cell>
          <cell r="R1245">
            <v>85623.62000000001</v>
          </cell>
        </row>
        <row r="1246">
          <cell r="A1246">
            <v>3363</v>
          </cell>
          <cell r="B1246" t="str">
            <v>MA</v>
          </cell>
          <cell r="C1246">
            <v>200100</v>
          </cell>
          <cell r="D1246" t="str">
            <v>CASADY,MARK S.</v>
          </cell>
          <cell r="E1246">
            <v>37404</v>
          </cell>
          <cell r="G1246" t="str">
            <v>A</v>
          </cell>
          <cell r="H1246">
            <v>1</v>
          </cell>
          <cell r="K1246">
            <v>718750</v>
          </cell>
          <cell r="Q1246">
            <v>950708.09</v>
          </cell>
          <cell r="R1246">
            <v>1669458.0899999999</v>
          </cell>
        </row>
        <row r="1247">
          <cell r="A1247">
            <v>3458</v>
          </cell>
          <cell r="B1247" t="str">
            <v>MA</v>
          </cell>
          <cell r="C1247">
            <v>200100</v>
          </cell>
          <cell r="D1247" t="str">
            <v>GRASSO,LOUIS F JR</v>
          </cell>
          <cell r="E1247">
            <v>37591</v>
          </cell>
          <cell r="G1247" t="str">
            <v>A</v>
          </cell>
          <cell r="H1247">
            <v>1</v>
          </cell>
          <cell r="K1247">
            <v>43117.41</v>
          </cell>
          <cell r="O1247">
            <v>1038.24</v>
          </cell>
          <cell r="P1247">
            <v>16633.48</v>
          </cell>
          <cell r="Q1247">
            <v>11516.5</v>
          </cell>
          <cell r="R1247">
            <v>72305.63</v>
          </cell>
        </row>
        <row r="1248">
          <cell r="A1248">
            <v>3533</v>
          </cell>
          <cell r="B1248" t="str">
            <v>MA</v>
          </cell>
          <cell r="C1248">
            <v>200100</v>
          </cell>
          <cell r="D1248" t="str">
            <v>GROSE,ELLEN L</v>
          </cell>
          <cell r="E1248">
            <v>37774</v>
          </cell>
          <cell r="G1248" t="str">
            <v>A</v>
          </cell>
          <cell r="H1248">
            <v>1</v>
          </cell>
          <cell r="K1248">
            <v>70833.37</v>
          </cell>
          <cell r="O1248">
            <v>1107.6500000000001</v>
          </cell>
          <cell r="Q1248">
            <v>25369.42</v>
          </cell>
          <cell r="R1248">
            <v>97310.439999999988</v>
          </cell>
        </row>
        <row r="1249">
          <cell r="A1249">
            <v>1446</v>
          </cell>
          <cell r="B1249" t="str">
            <v>MA</v>
          </cell>
          <cell r="C1249">
            <v>200100</v>
          </cell>
          <cell r="D1249" t="str">
            <v>LABOLLITA,LISA A</v>
          </cell>
          <cell r="E1249">
            <v>35345</v>
          </cell>
          <cell r="G1249" t="str">
            <v>A</v>
          </cell>
          <cell r="H1249">
            <v>1</v>
          </cell>
          <cell r="K1249">
            <v>35458.6</v>
          </cell>
          <cell r="O1249">
            <v>889.47</v>
          </cell>
          <cell r="P1249">
            <v>16.68</v>
          </cell>
          <cell r="Q1249">
            <v>7250</v>
          </cell>
          <cell r="R1249">
            <v>43614.75</v>
          </cell>
        </row>
        <row r="1250">
          <cell r="A1250">
            <v>3589</v>
          </cell>
          <cell r="B1250" t="str">
            <v>MA</v>
          </cell>
          <cell r="C1250">
            <v>200100</v>
          </cell>
          <cell r="D1250" t="str">
            <v>LABONTE,LAUREN  M</v>
          </cell>
          <cell r="E1250">
            <v>37910</v>
          </cell>
          <cell r="G1250" t="str">
            <v>A</v>
          </cell>
          <cell r="H1250">
            <v>1</v>
          </cell>
          <cell r="K1250">
            <v>48400.05</v>
          </cell>
          <cell r="O1250">
            <v>922.64</v>
          </cell>
          <cell r="P1250">
            <v>157.71</v>
          </cell>
          <cell r="Q1250">
            <v>4450</v>
          </cell>
          <cell r="R1250">
            <v>53930.400000000001</v>
          </cell>
        </row>
        <row r="1251">
          <cell r="A1251">
            <v>1442</v>
          </cell>
          <cell r="B1251" t="str">
            <v>MA</v>
          </cell>
          <cell r="C1251">
            <v>200100</v>
          </cell>
          <cell r="D1251" t="str">
            <v>LOPEZ,MARK G</v>
          </cell>
          <cell r="E1251">
            <v>33025</v>
          </cell>
          <cell r="G1251" t="str">
            <v>A</v>
          </cell>
          <cell r="H1251">
            <v>1</v>
          </cell>
          <cell r="K1251">
            <v>311458.40999999997</v>
          </cell>
          <cell r="Q1251">
            <v>208423.86</v>
          </cell>
          <cell r="R1251">
            <v>519882.26999999996</v>
          </cell>
        </row>
        <row r="1252">
          <cell r="A1252">
            <v>3362</v>
          </cell>
          <cell r="B1252" t="str">
            <v>MA</v>
          </cell>
          <cell r="C1252">
            <v>200100</v>
          </cell>
          <cell r="D1252" t="str">
            <v>MCKENNA,JULIE ANN</v>
          </cell>
          <cell r="E1252">
            <v>37404</v>
          </cell>
          <cell r="G1252" t="str">
            <v>A</v>
          </cell>
          <cell r="H1252">
            <v>1</v>
          </cell>
          <cell r="K1252">
            <v>65166.59</v>
          </cell>
          <cell r="O1252">
            <v>1569.17</v>
          </cell>
          <cell r="Q1252">
            <v>13250</v>
          </cell>
          <cell r="R1252">
            <v>79985.759999999995</v>
          </cell>
        </row>
        <row r="1253">
          <cell r="A1253">
            <v>1088</v>
          </cell>
          <cell r="B1253" t="str">
            <v>MA</v>
          </cell>
          <cell r="C1253">
            <v>200100</v>
          </cell>
          <cell r="D1253" t="str">
            <v>ROBINSON,TODD A</v>
          </cell>
          <cell r="E1253">
            <v>31522</v>
          </cell>
          <cell r="G1253" t="str">
            <v>A</v>
          </cell>
          <cell r="H1253">
            <v>1</v>
          </cell>
          <cell r="K1253">
            <v>833750</v>
          </cell>
          <cell r="R1253">
            <v>833750</v>
          </cell>
        </row>
        <row r="1254">
          <cell r="A1254">
            <v>1392</v>
          </cell>
          <cell r="B1254" t="str">
            <v>MA</v>
          </cell>
          <cell r="C1254">
            <v>201100</v>
          </cell>
          <cell r="D1254" t="str">
            <v>LAMOUREUX,ELYSSA F</v>
          </cell>
          <cell r="E1254">
            <v>35191</v>
          </cell>
          <cell r="G1254" t="str">
            <v>A</v>
          </cell>
          <cell r="H1254">
            <v>1</v>
          </cell>
          <cell r="K1254">
            <v>59966.3</v>
          </cell>
          <cell r="Q1254">
            <v>19000</v>
          </cell>
          <cell r="R1254">
            <v>78966.3</v>
          </cell>
        </row>
        <row r="1255">
          <cell r="A1255">
            <v>3509</v>
          </cell>
          <cell r="B1255" t="str">
            <v>MA</v>
          </cell>
          <cell r="C1255">
            <v>201100</v>
          </cell>
          <cell r="D1255" t="str">
            <v>LAMPRON,BRIAN J</v>
          </cell>
          <cell r="E1255">
            <v>37732</v>
          </cell>
          <cell r="F1255">
            <v>38559</v>
          </cell>
          <cell r="G1255" t="str">
            <v>T</v>
          </cell>
          <cell r="J1255">
            <v>1</v>
          </cell>
          <cell r="K1255">
            <v>28178.16</v>
          </cell>
          <cell r="N1255">
            <v>1015.7</v>
          </cell>
          <cell r="O1255">
            <v>536.52</v>
          </cell>
          <cell r="Q1255">
            <v>19819</v>
          </cell>
          <cell r="R1255">
            <v>49549.380000000005</v>
          </cell>
        </row>
        <row r="1256">
          <cell r="A1256">
            <v>3662</v>
          </cell>
          <cell r="B1256" t="str">
            <v>MA</v>
          </cell>
          <cell r="C1256">
            <v>201100</v>
          </cell>
          <cell r="D1256" t="str">
            <v>MURPHY,GREG C</v>
          </cell>
          <cell r="E1256">
            <v>38040</v>
          </cell>
          <cell r="G1256" t="str">
            <v>A</v>
          </cell>
          <cell r="H1256">
            <v>1</v>
          </cell>
          <cell r="K1256">
            <v>44850</v>
          </cell>
          <cell r="O1256">
            <v>314.99</v>
          </cell>
          <cell r="Q1256">
            <v>25635</v>
          </cell>
          <cell r="R1256">
            <v>70799.989999999991</v>
          </cell>
        </row>
        <row r="1257">
          <cell r="A1257">
            <v>1218</v>
          </cell>
          <cell r="B1257" t="str">
            <v>MA</v>
          </cell>
          <cell r="C1257">
            <v>201200</v>
          </cell>
          <cell r="D1257" t="str">
            <v>WOELFEL,SHEILA CURRAN</v>
          </cell>
          <cell r="E1257">
            <v>34036</v>
          </cell>
          <cell r="G1257" t="str">
            <v>A</v>
          </cell>
          <cell r="H1257">
            <v>1</v>
          </cell>
          <cell r="K1257">
            <v>98125.04</v>
          </cell>
          <cell r="Q1257">
            <v>15021.58</v>
          </cell>
          <cell r="R1257">
            <v>113146.62</v>
          </cell>
        </row>
        <row r="1258">
          <cell r="A1258">
            <v>3364</v>
          </cell>
          <cell r="B1258" t="str">
            <v>SC</v>
          </cell>
          <cell r="C1258" t="str">
            <v>2013JB</v>
          </cell>
          <cell r="D1258" t="str">
            <v>RESTINE,KURT L.</v>
          </cell>
          <cell r="E1258">
            <v>37411</v>
          </cell>
          <cell r="G1258" t="str">
            <v>A</v>
          </cell>
          <cell r="H1258">
            <v>1</v>
          </cell>
          <cell r="K1258">
            <v>76666.59</v>
          </cell>
          <cell r="L1258">
            <v>6000</v>
          </cell>
          <cell r="O1258">
            <v>1538.4</v>
          </cell>
          <cell r="Q1258">
            <v>6250</v>
          </cell>
          <cell r="R1258">
            <v>90454.989999999991</v>
          </cell>
        </row>
        <row r="1259">
          <cell r="A1259">
            <v>3356</v>
          </cell>
          <cell r="B1259" t="str">
            <v>DC</v>
          </cell>
          <cell r="C1259" t="str">
            <v>2013JC</v>
          </cell>
          <cell r="D1259" t="str">
            <v>BROWN,MICHAEL V.</v>
          </cell>
          <cell r="E1259">
            <v>37392</v>
          </cell>
          <cell r="G1259" t="str">
            <v>A</v>
          </cell>
          <cell r="H1259">
            <v>1</v>
          </cell>
          <cell r="K1259">
            <v>76666.59</v>
          </cell>
          <cell r="L1259">
            <v>29000</v>
          </cell>
          <cell r="O1259">
            <v>1846.08</v>
          </cell>
          <cell r="Q1259">
            <v>11800</v>
          </cell>
          <cell r="R1259">
            <v>119312.67</v>
          </cell>
        </row>
        <row r="1260">
          <cell r="A1260">
            <v>3353</v>
          </cell>
          <cell r="B1260" t="str">
            <v>FL</v>
          </cell>
          <cell r="C1260" t="str">
            <v>2013JE</v>
          </cell>
          <cell r="D1260" t="str">
            <v>BAKER,DAVID S.</v>
          </cell>
          <cell r="E1260">
            <v>37382</v>
          </cell>
          <cell r="G1260" t="str">
            <v>A</v>
          </cell>
          <cell r="H1260">
            <v>1</v>
          </cell>
          <cell r="K1260">
            <v>76666.59</v>
          </cell>
          <cell r="L1260">
            <v>20500</v>
          </cell>
          <cell r="O1260">
            <v>1538.4</v>
          </cell>
          <cell r="Q1260">
            <v>7500</v>
          </cell>
          <cell r="R1260">
            <v>106204.98999999999</v>
          </cell>
        </row>
        <row r="1261">
          <cell r="A1261">
            <v>3390</v>
          </cell>
          <cell r="B1261" t="str">
            <v>PA</v>
          </cell>
          <cell r="C1261" t="str">
            <v>2013JF</v>
          </cell>
          <cell r="D1261" t="str">
            <v>STRAUB,WILLIAM W</v>
          </cell>
          <cell r="E1261">
            <v>37469</v>
          </cell>
          <cell r="G1261" t="str">
            <v>A</v>
          </cell>
          <cell r="H1261">
            <v>1</v>
          </cell>
          <cell r="K1261">
            <v>76666.59</v>
          </cell>
          <cell r="L1261">
            <v>45500</v>
          </cell>
          <cell r="O1261">
            <v>1846.08</v>
          </cell>
          <cell r="Q1261">
            <v>12600</v>
          </cell>
          <cell r="R1261">
            <v>136612.66999999998</v>
          </cell>
        </row>
        <row r="1262">
          <cell r="A1262">
            <v>3413</v>
          </cell>
          <cell r="B1262" t="str">
            <v>MI</v>
          </cell>
          <cell r="C1262" t="str">
            <v>2013JI</v>
          </cell>
          <cell r="D1262" t="str">
            <v>LINE,JOSEPH T</v>
          </cell>
          <cell r="E1262">
            <v>37508</v>
          </cell>
          <cell r="G1262" t="str">
            <v>A</v>
          </cell>
          <cell r="H1262">
            <v>1</v>
          </cell>
          <cell r="K1262">
            <v>76666.59</v>
          </cell>
          <cell r="L1262">
            <v>92000</v>
          </cell>
          <cell r="O1262">
            <v>1846.08</v>
          </cell>
          <cell r="Q1262">
            <v>13000</v>
          </cell>
          <cell r="R1262">
            <v>183512.66999999998</v>
          </cell>
        </row>
        <row r="1263">
          <cell r="A1263">
            <v>3435</v>
          </cell>
          <cell r="B1263" t="str">
            <v>NC</v>
          </cell>
          <cell r="C1263" t="str">
            <v>2013JK</v>
          </cell>
          <cell r="D1263" t="str">
            <v>KENNEDY,ALICIA</v>
          </cell>
          <cell r="E1263">
            <v>37543</v>
          </cell>
          <cell r="G1263" t="str">
            <v>A</v>
          </cell>
          <cell r="H1263">
            <v>1</v>
          </cell>
          <cell r="K1263">
            <v>75487.02</v>
          </cell>
          <cell r="L1263">
            <v>31500</v>
          </cell>
          <cell r="Q1263">
            <v>12200</v>
          </cell>
          <cell r="R1263">
            <v>119187.02</v>
          </cell>
        </row>
        <row r="1264">
          <cell r="A1264">
            <v>3498</v>
          </cell>
          <cell r="B1264" t="str">
            <v>IL</v>
          </cell>
          <cell r="C1264" t="str">
            <v>2013JN</v>
          </cell>
          <cell r="D1264" t="str">
            <v>TRIEMSTRA,JOEL M</v>
          </cell>
          <cell r="E1264">
            <v>37712</v>
          </cell>
          <cell r="G1264" t="str">
            <v>A</v>
          </cell>
          <cell r="H1264">
            <v>1</v>
          </cell>
          <cell r="K1264">
            <v>76666.59</v>
          </cell>
          <cell r="L1264">
            <v>14500</v>
          </cell>
          <cell r="O1264">
            <v>1846.08</v>
          </cell>
          <cell r="Q1264">
            <v>7900</v>
          </cell>
          <cell r="R1264">
            <v>100912.67</v>
          </cell>
        </row>
        <row r="1265">
          <cell r="A1265">
            <v>3507</v>
          </cell>
          <cell r="B1265" t="str">
            <v>PA</v>
          </cell>
          <cell r="C1265" t="str">
            <v>2013JP</v>
          </cell>
          <cell r="D1265" t="str">
            <v>ROBISON,THOMAS A</v>
          </cell>
          <cell r="E1265">
            <v>37725</v>
          </cell>
          <cell r="G1265" t="str">
            <v>A</v>
          </cell>
          <cell r="H1265">
            <v>1</v>
          </cell>
          <cell r="K1265">
            <v>76666.59</v>
          </cell>
          <cell r="L1265">
            <v>12000</v>
          </cell>
          <cell r="Q1265">
            <v>11000</v>
          </cell>
          <cell r="R1265">
            <v>99666.59</v>
          </cell>
        </row>
        <row r="1266">
          <cell r="A1266">
            <v>3619</v>
          </cell>
          <cell r="B1266" t="str">
            <v>FL</v>
          </cell>
          <cell r="C1266" t="str">
            <v>2013JT</v>
          </cell>
          <cell r="D1266" t="str">
            <v>HAMROCK,DAVID S</v>
          </cell>
          <cell r="E1266">
            <v>37963</v>
          </cell>
          <cell r="G1266" t="str">
            <v>A</v>
          </cell>
          <cell r="H1266">
            <v>1</v>
          </cell>
          <cell r="K1266">
            <v>76666.59</v>
          </cell>
          <cell r="L1266">
            <v>16000</v>
          </cell>
          <cell r="O1266">
            <v>1538.4</v>
          </cell>
          <cell r="Q1266">
            <v>6750</v>
          </cell>
          <cell r="R1266">
            <v>100954.98999999999</v>
          </cell>
        </row>
        <row r="1267">
          <cell r="A1267">
            <v>3645</v>
          </cell>
          <cell r="C1267" t="str">
            <v>2013JU</v>
          </cell>
          <cell r="D1267" t="str">
            <v>MIELNICKI,CHRISTOPHER J</v>
          </cell>
          <cell r="E1267">
            <v>38019</v>
          </cell>
          <cell r="G1267" t="str">
            <v>A</v>
          </cell>
          <cell r="H1267">
            <v>1</v>
          </cell>
          <cell r="K1267">
            <v>64563.99</v>
          </cell>
          <cell r="L1267">
            <v>22000</v>
          </cell>
          <cell r="Q1267">
            <v>24149.98</v>
          </cell>
          <cell r="R1267">
            <v>110713.96999999999</v>
          </cell>
        </row>
        <row r="1268">
          <cell r="A1268">
            <v>3827</v>
          </cell>
          <cell r="B1268" t="str">
            <v>IN</v>
          </cell>
          <cell r="C1268" t="str">
            <v>2013JW</v>
          </cell>
          <cell r="D1268" t="str">
            <v>MURDOCK,MICHAEL J.</v>
          </cell>
          <cell r="E1268">
            <v>38208</v>
          </cell>
          <cell r="G1268" t="str">
            <v>A</v>
          </cell>
          <cell r="H1268">
            <v>1</v>
          </cell>
          <cell r="K1268">
            <v>76666.59</v>
          </cell>
          <cell r="L1268">
            <v>19500</v>
          </cell>
          <cell r="O1268">
            <v>307.68</v>
          </cell>
          <cell r="Q1268">
            <v>10500</v>
          </cell>
          <cell r="R1268">
            <v>106974.26999999999</v>
          </cell>
        </row>
        <row r="1269">
          <cell r="A1269">
            <v>3902</v>
          </cell>
          <cell r="B1269" t="str">
            <v>NJ</v>
          </cell>
          <cell r="C1269" t="str">
            <v>2013JY</v>
          </cell>
          <cell r="D1269" t="str">
            <v>SCHWAMB,DANIEL M.</v>
          </cell>
          <cell r="E1269">
            <v>38285</v>
          </cell>
          <cell r="G1269" t="str">
            <v>A</v>
          </cell>
          <cell r="H1269">
            <v>1</v>
          </cell>
          <cell r="K1269">
            <v>76666.59</v>
          </cell>
          <cell r="L1269">
            <v>8000</v>
          </cell>
          <cell r="Q1269">
            <v>8600</v>
          </cell>
          <cell r="R1269">
            <v>93266.59</v>
          </cell>
        </row>
        <row r="1270">
          <cell r="A1270">
            <v>3346</v>
          </cell>
          <cell r="B1270" t="str">
            <v>MA</v>
          </cell>
          <cell r="C1270" t="str">
            <v>2013RA</v>
          </cell>
          <cell r="D1270" t="str">
            <v>GLASER,MARK G.</v>
          </cell>
          <cell r="E1270">
            <v>37365</v>
          </cell>
          <cell r="F1270">
            <v>38562</v>
          </cell>
          <cell r="G1270" t="str">
            <v>T</v>
          </cell>
          <cell r="J1270">
            <v>1</v>
          </cell>
          <cell r="K1270">
            <v>52769.07</v>
          </cell>
          <cell r="L1270">
            <v>19012.71</v>
          </cell>
          <cell r="N1270">
            <v>560.75</v>
          </cell>
          <cell r="O1270">
            <v>1846.08</v>
          </cell>
          <cell r="Q1270">
            <v>1000</v>
          </cell>
          <cell r="R1270">
            <v>75188.61</v>
          </cell>
        </row>
        <row r="1271">
          <cell r="A1271">
            <v>1133</v>
          </cell>
          <cell r="B1271" t="str">
            <v>MA</v>
          </cell>
          <cell r="C1271" t="str">
            <v>2013RB</v>
          </cell>
          <cell r="D1271" t="str">
            <v>DWYER,WILLIAM E</v>
          </cell>
          <cell r="E1271">
            <v>33805</v>
          </cell>
          <cell r="G1271" t="str">
            <v>A</v>
          </cell>
          <cell r="H1271">
            <v>1</v>
          </cell>
          <cell r="K1271">
            <v>335416.59000000003</v>
          </cell>
          <cell r="Q1271">
            <v>379513.88</v>
          </cell>
          <cell r="R1271">
            <v>714930.47</v>
          </cell>
        </row>
        <row r="1272">
          <cell r="A1272">
            <v>4045</v>
          </cell>
          <cell r="B1272" t="str">
            <v>WI</v>
          </cell>
          <cell r="C1272" t="str">
            <v>2013RC</v>
          </cell>
          <cell r="D1272" t="str">
            <v>HANIFL,CHRISTOPHER F.</v>
          </cell>
          <cell r="E1272">
            <v>38420</v>
          </cell>
          <cell r="G1272" t="str">
            <v>A</v>
          </cell>
          <cell r="H1272">
            <v>1</v>
          </cell>
          <cell r="K1272">
            <v>61538.34</v>
          </cell>
          <cell r="L1272">
            <v>9000</v>
          </cell>
          <cell r="Q1272">
            <v>15858.73</v>
          </cell>
          <cell r="R1272">
            <v>86397.069999999992</v>
          </cell>
        </row>
        <row r="1273">
          <cell r="A1273">
            <v>1699</v>
          </cell>
          <cell r="B1273" t="str">
            <v>IL</v>
          </cell>
          <cell r="C1273" t="str">
            <v>2013RD</v>
          </cell>
          <cell r="D1273" t="str">
            <v>DALEY,TOM J</v>
          </cell>
          <cell r="E1273">
            <v>35781</v>
          </cell>
          <cell r="G1273" t="str">
            <v>A</v>
          </cell>
          <cell r="H1273">
            <v>1</v>
          </cell>
          <cell r="K1273">
            <v>76666.59</v>
          </cell>
          <cell r="L1273">
            <v>180543.85</v>
          </cell>
          <cell r="Q1273">
            <v>69325.25</v>
          </cell>
          <cell r="R1273">
            <v>326535.69</v>
          </cell>
        </row>
        <row r="1274">
          <cell r="A1274">
            <v>1517</v>
          </cell>
          <cell r="B1274" t="str">
            <v>MA</v>
          </cell>
          <cell r="C1274" t="str">
            <v>2013RE</v>
          </cell>
          <cell r="D1274" t="str">
            <v>DEFRANK,CHRISTOPHER</v>
          </cell>
          <cell r="E1274">
            <v>35562</v>
          </cell>
          <cell r="G1274" t="str">
            <v>A</v>
          </cell>
          <cell r="H1274">
            <v>1</v>
          </cell>
          <cell r="K1274">
            <v>77433.41</v>
          </cell>
          <cell r="L1274">
            <v>140805.26</v>
          </cell>
          <cell r="Q1274">
            <v>48330.6</v>
          </cell>
          <cell r="R1274">
            <v>266569.27</v>
          </cell>
        </row>
        <row r="1275">
          <cell r="A1275">
            <v>3288</v>
          </cell>
          <cell r="B1275" t="str">
            <v>GA</v>
          </cell>
          <cell r="C1275" t="str">
            <v>2013RF</v>
          </cell>
          <cell r="D1275" t="str">
            <v>JACKSON,JASON E.</v>
          </cell>
          <cell r="E1275">
            <v>37258</v>
          </cell>
          <cell r="F1275">
            <v>38387</v>
          </cell>
          <cell r="G1275" t="str">
            <v>T</v>
          </cell>
          <cell r="J1275">
            <v>1</v>
          </cell>
          <cell r="K1275">
            <v>7897.38</v>
          </cell>
          <cell r="L1275">
            <v>3000</v>
          </cell>
          <cell r="N1275">
            <v>4355.21</v>
          </cell>
          <cell r="O1275">
            <v>1846.08</v>
          </cell>
          <cell r="R1275">
            <v>17098.669999999998</v>
          </cell>
        </row>
        <row r="1276">
          <cell r="A1276">
            <v>2197</v>
          </cell>
          <cell r="B1276" t="str">
            <v>FL</v>
          </cell>
          <cell r="C1276" t="str">
            <v>2013RI</v>
          </cell>
          <cell r="D1276" t="str">
            <v>FEKETE,GEORGE</v>
          </cell>
          <cell r="E1276">
            <v>36465</v>
          </cell>
          <cell r="G1276" t="str">
            <v>A</v>
          </cell>
          <cell r="H1276">
            <v>1</v>
          </cell>
          <cell r="K1276">
            <v>76666.59</v>
          </cell>
          <cell r="L1276">
            <v>162800.38</v>
          </cell>
          <cell r="Q1276">
            <v>28902.3</v>
          </cell>
          <cell r="R1276">
            <v>268369.27</v>
          </cell>
        </row>
        <row r="1277">
          <cell r="A1277">
            <v>3257</v>
          </cell>
          <cell r="B1277" t="str">
            <v>PA</v>
          </cell>
          <cell r="C1277" t="str">
            <v>2013RJ</v>
          </cell>
          <cell r="D1277" t="str">
            <v>KAIL,JOHN M.</v>
          </cell>
          <cell r="E1277">
            <v>37140</v>
          </cell>
          <cell r="G1277" t="str">
            <v>A</v>
          </cell>
          <cell r="H1277">
            <v>1</v>
          </cell>
          <cell r="K1277">
            <v>76666.59</v>
          </cell>
          <cell r="L1277">
            <v>106463.12</v>
          </cell>
          <cell r="Q1277">
            <v>28965.35</v>
          </cell>
          <cell r="R1277">
            <v>212095.06</v>
          </cell>
        </row>
        <row r="1278">
          <cell r="A1278">
            <v>3345</v>
          </cell>
          <cell r="B1278" t="str">
            <v>NY</v>
          </cell>
          <cell r="C1278" t="str">
            <v>2013RN</v>
          </cell>
          <cell r="D1278" t="str">
            <v>JORGENSEN,ERIK A.</v>
          </cell>
          <cell r="E1278">
            <v>37368</v>
          </cell>
          <cell r="G1278" t="str">
            <v>A</v>
          </cell>
          <cell r="H1278">
            <v>1</v>
          </cell>
          <cell r="K1278">
            <v>76666.59</v>
          </cell>
          <cell r="L1278">
            <v>31000</v>
          </cell>
          <cell r="O1278">
            <v>923.04</v>
          </cell>
          <cell r="Q1278">
            <v>6700</v>
          </cell>
          <cell r="R1278">
            <v>115289.62999999999</v>
          </cell>
        </row>
        <row r="1279">
          <cell r="A1279">
            <v>3343</v>
          </cell>
          <cell r="B1279" t="str">
            <v>PA</v>
          </cell>
          <cell r="C1279" t="str">
            <v>2013RZ</v>
          </cell>
          <cell r="D1279" t="str">
            <v>ACCAMANDO,SCOTT  A.</v>
          </cell>
          <cell r="E1279">
            <v>37365</v>
          </cell>
          <cell r="G1279" t="str">
            <v>A</v>
          </cell>
          <cell r="H1279">
            <v>1</v>
          </cell>
          <cell r="K1279">
            <v>76666.59</v>
          </cell>
          <cell r="L1279">
            <v>24000</v>
          </cell>
          <cell r="O1279">
            <v>1538.4</v>
          </cell>
          <cell r="Q1279">
            <v>9700</v>
          </cell>
          <cell r="R1279">
            <v>111904.98999999999</v>
          </cell>
        </row>
        <row r="1280">
          <cell r="A1280">
            <v>3318</v>
          </cell>
          <cell r="B1280" t="str">
            <v>WI</v>
          </cell>
          <cell r="C1280" t="str">
            <v>2013R9</v>
          </cell>
          <cell r="D1280" t="str">
            <v>ENGLE,ROBERT J.</v>
          </cell>
          <cell r="E1280">
            <v>37316</v>
          </cell>
          <cell r="G1280" t="str">
            <v>A</v>
          </cell>
          <cell r="H1280">
            <v>1</v>
          </cell>
          <cell r="K1280">
            <v>76666.59</v>
          </cell>
          <cell r="L1280">
            <v>83479</v>
          </cell>
          <cell r="O1280">
            <v>1846.08</v>
          </cell>
          <cell r="Q1280">
            <v>38000</v>
          </cell>
          <cell r="R1280">
            <v>199991.66999999998</v>
          </cell>
        </row>
        <row r="1281">
          <cell r="A1281">
            <v>3559</v>
          </cell>
          <cell r="B1281" t="str">
            <v>MA</v>
          </cell>
          <cell r="C1281">
            <v>201300</v>
          </cell>
          <cell r="D1281" t="str">
            <v>BAKER,MICHELLE H</v>
          </cell>
          <cell r="E1281">
            <v>37839</v>
          </cell>
          <cell r="G1281" t="str">
            <v>A</v>
          </cell>
          <cell r="H1281">
            <v>1</v>
          </cell>
          <cell r="K1281">
            <v>48084.32</v>
          </cell>
          <cell r="O1281">
            <v>1119.19</v>
          </cell>
          <cell r="P1281">
            <v>1279.67</v>
          </cell>
          <cell r="Q1281">
            <v>11800</v>
          </cell>
          <cell r="R1281">
            <v>62283.18</v>
          </cell>
        </row>
        <row r="1282">
          <cell r="A1282">
            <v>1169</v>
          </cell>
          <cell r="B1282" t="str">
            <v>MA</v>
          </cell>
          <cell r="C1282">
            <v>201300</v>
          </cell>
          <cell r="D1282" t="str">
            <v>DALY,GEORGE F</v>
          </cell>
          <cell r="E1282">
            <v>33266</v>
          </cell>
          <cell r="G1282" t="str">
            <v>A</v>
          </cell>
          <cell r="H1282">
            <v>1</v>
          </cell>
          <cell r="K1282">
            <v>57079.09</v>
          </cell>
          <cell r="O1282">
            <v>1354.56</v>
          </cell>
          <cell r="Q1282">
            <v>18000</v>
          </cell>
          <cell r="R1282">
            <v>76433.649999999994</v>
          </cell>
        </row>
        <row r="1283">
          <cell r="A1283">
            <v>2919</v>
          </cell>
          <cell r="B1283" t="str">
            <v>MA</v>
          </cell>
          <cell r="C1283">
            <v>201300</v>
          </cell>
          <cell r="D1283" t="str">
            <v>DEJESUS,MAUREEN C.</v>
          </cell>
          <cell r="E1283">
            <v>36774</v>
          </cell>
          <cell r="G1283" t="str">
            <v>A</v>
          </cell>
          <cell r="H1283">
            <v>1</v>
          </cell>
          <cell r="K1283">
            <v>34351.9</v>
          </cell>
          <cell r="O1283">
            <v>813.6</v>
          </cell>
          <cell r="P1283">
            <v>1524.23</v>
          </cell>
          <cell r="Q1283">
            <v>6550</v>
          </cell>
          <cell r="R1283">
            <v>43239.73</v>
          </cell>
        </row>
        <row r="1284">
          <cell r="A1284">
            <v>4226</v>
          </cell>
          <cell r="B1284" t="str">
            <v>MA</v>
          </cell>
          <cell r="C1284">
            <v>201300</v>
          </cell>
          <cell r="D1284" t="str">
            <v>HARTT,NICHOLAS J.</v>
          </cell>
          <cell r="E1284">
            <v>38558</v>
          </cell>
          <cell r="G1284" t="str">
            <v>A</v>
          </cell>
          <cell r="H1284">
            <v>1</v>
          </cell>
          <cell r="K1284">
            <v>14981.94</v>
          </cell>
          <cell r="P1284">
            <v>328.86</v>
          </cell>
          <cell r="Q1284">
            <v>1000</v>
          </cell>
          <cell r="R1284">
            <v>16310.800000000001</v>
          </cell>
        </row>
        <row r="1285">
          <cell r="A1285">
            <v>2083</v>
          </cell>
          <cell r="B1285" t="str">
            <v>MA</v>
          </cell>
          <cell r="C1285">
            <v>201300</v>
          </cell>
          <cell r="D1285" t="str">
            <v>NASH,JEFFREY A</v>
          </cell>
          <cell r="E1285">
            <v>36318</v>
          </cell>
          <cell r="G1285" t="str">
            <v>A</v>
          </cell>
          <cell r="H1285">
            <v>1</v>
          </cell>
          <cell r="K1285">
            <v>126370.91</v>
          </cell>
          <cell r="Q1285">
            <v>33967.480000000003</v>
          </cell>
          <cell r="R1285">
            <v>160338.39000000001</v>
          </cell>
        </row>
        <row r="1286">
          <cell r="A1286">
            <v>3648</v>
          </cell>
          <cell r="B1286" t="str">
            <v>MA</v>
          </cell>
          <cell r="C1286">
            <v>201300</v>
          </cell>
          <cell r="D1286" t="str">
            <v>PERRY,JEFFREY C</v>
          </cell>
          <cell r="E1286">
            <v>38026</v>
          </cell>
          <cell r="F1286">
            <v>38422</v>
          </cell>
          <cell r="G1286" t="str">
            <v>T</v>
          </cell>
          <cell r="J1286">
            <v>1</v>
          </cell>
          <cell r="K1286">
            <v>7879.56</v>
          </cell>
          <cell r="N1286">
            <v>372.64</v>
          </cell>
          <cell r="O1286">
            <v>545.78</v>
          </cell>
          <cell r="P1286">
            <v>56.46</v>
          </cell>
          <cell r="R1286">
            <v>8854.44</v>
          </cell>
        </row>
        <row r="1287">
          <cell r="A1287">
            <v>2376</v>
          </cell>
          <cell r="B1287" t="str">
            <v>MA</v>
          </cell>
          <cell r="C1287">
            <v>201300</v>
          </cell>
          <cell r="D1287" t="str">
            <v>SAVARIA,MICHAEL B.</v>
          </cell>
          <cell r="E1287">
            <v>36661</v>
          </cell>
          <cell r="G1287" t="str">
            <v>A</v>
          </cell>
          <cell r="H1287">
            <v>1</v>
          </cell>
          <cell r="K1287">
            <v>40871.480000000003</v>
          </cell>
          <cell r="O1287">
            <v>934.58</v>
          </cell>
          <cell r="Q1287">
            <v>12200</v>
          </cell>
          <cell r="R1287">
            <v>54006.060000000005</v>
          </cell>
        </row>
        <row r="1288">
          <cell r="A1288">
            <v>3952</v>
          </cell>
          <cell r="B1288" t="str">
            <v>MA</v>
          </cell>
          <cell r="C1288">
            <v>201900</v>
          </cell>
          <cell r="D1288" t="str">
            <v>KLOMAN,CHRISTOPHER A</v>
          </cell>
          <cell r="E1288">
            <v>38334</v>
          </cell>
          <cell r="G1288" t="str">
            <v>A</v>
          </cell>
          <cell r="H1288">
            <v>1</v>
          </cell>
          <cell r="K1288">
            <v>89541.59</v>
          </cell>
          <cell r="Q1288">
            <v>12500</v>
          </cell>
          <cell r="R1288">
            <v>102041.59</v>
          </cell>
        </row>
        <row r="1289">
          <cell r="A1289">
            <v>2204</v>
          </cell>
          <cell r="B1289" t="str">
            <v>MA</v>
          </cell>
          <cell r="C1289">
            <v>201900</v>
          </cell>
          <cell r="D1289" t="str">
            <v>PAIT,SANDRA L.</v>
          </cell>
          <cell r="E1289">
            <v>36465</v>
          </cell>
          <cell r="G1289" t="str">
            <v>A</v>
          </cell>
          <cell r="H1289">
            <v>1</v>
          </cell>
          <cell r="K1289">
            <v>50749.49</v>
          </cell>
          <cell r="O1289">
            <v>999.96</v>
          </cell>
          <cell r="P1289">
            <v>863.89</v>
          </cell>
          <cell r="Q1289">
            <v>5200</v>
          </cell>
          <cell r="R1289">
            <v>57813.34</v>
          </cell>
        </row>
        <row r="1290">
          <cell r="A1290">
            <v>3543</v>
          </cell>
          <cell r="B1290" t="str">
            <v>MA</v>
          </cell>
          <cell r="C1290">
            <v>201900</v>
          </cell>
          <cell r="D1290" t="str">
            <v>YEATON,LAUREN E</v>
          </cell>
          <cell r="E1290">
            <v>37803</v>
          </cell>
          <cell r="G1290" t="str">
            <v>A</v>
          </cell>
          <cell r="H1290">
            <v>1</v>
          </cell>
          <cell r="K1290">
            <v>127916.63</v>
          </cell>
          <cell r="Q1290">
            <v>17500</v>
          </cell>
          <cell r="R1290">
            <v>145416.63</v>
          </cell>
        </row>
        <row r="1291">
          <cell r="A1291">
            <v>3429</v>
          </cell>
          <cell r="B1291" t="str">
            <v>MA</v>
          </cell>
          <cell r="C1291">
            <v>202100</v>
          </cell>
          <cell r="D1291" t="str">
            <v>BEGIS,SELIM</v>
          </cell>
          <cell r="E1291">
            <v>37530</v>
          </cell>
          <cell r="F1291">
            <v>38660</v>
          </cell>
          <cell r="G1291" t="str">
            <v>T</v>
          </cell>
          <cell r="J1291">
            <v>1</v>
          </cell>
          <cell r="K1291">
            <v>39040.92</v>
          </cell>
          <cell r="N1291">
            <v>1510.55</v>
          </cell>
          <cell r="P1291">
            <v>176.92</v>
          </cell>
          <cell r="Q1291">
            <v>2000</v>
          </cell>
          <cell r="R1291">
            <v>42728.39</v>
          </cell>
        </row>
        <row r="1292">
          <cell r="A1292">
            <v>1600</v>
          </cell>
          <cell r="B1292" t="str">
            <v>MA</v>
          </cell>
          <cell r="C1292">
            <v>202100</v>
          </cell>
          <cell r="D1292" t="str">
            <v>BURNS,COLEEN M</v>
          </cell>
          <cell r="E1292">
            <v>35765</v>
          </cell>
          <cell r="G1292" t="str">
            <v>A</v>
          </cell>
          <cell r="H1292">
            <v>1</v>
          </cell>
          <cell r="K1292">
            <v>50832.07</v>
          </cell>
          <cell r="P1292">
            <v>2562.79</v>
          </cell>
          <cell r="Q1292">
            <v>5400</v>
          </cell>
          <cell r="R1292">
            <v>58794.86</v>
          </cell>
        </row>
        <row r="1293">
          <cell r="A1293">
            <v>3119</v>
          </cell>
          <cell r="B1293" t="str">
            <v>MA</v>
          </cell>
          <cell r="C1293">
            <v>202100</v>
          </cell>
          <cell r="D1293" t="str">
            <v>CALLAHAN,TARA J.</v>
          </cell>
          <cell r="E1293">
            <v>36927</v>
          </cell>
          <cell r="G1293" t="str">
            <v>A</v>
          </cell>
          <cell r="H1293">
            <v>1</v>
          </cell>
          <cell r="K1293">
            <v>35161.1</v>
          </cell>
          <cell r="P1293">
            <v>541.69000000000005</v>
          </cell>
          <cell r="Q1293">
            <v>3650</v>
          </cell>
          <cell r="R1293">
            <v>39352.79</v>
          </cell>
        </row>
        <row r="1294">
          <cell r="A1294">
            <v>2394</v>
          </cell>
          <cell r="B1294" t="str">
            <v>MA</v>
          </cell>
          <cell r="C1294">
            <v>202100</v>
          </cell>
          <cell r="D1294" t="str">
            <v>CAMPBELL,BRIAN</v>
          </cell>
          <cell r="E1294">
            <v>36682</v>
          </cell>
          <cell r="G1294" t="str">
            <v>A</v>
          </cell>
          <cell r="H1294">
            <v>1</v>
          </cell>
          <cell r="K1294">
            <v>53187.5</v>
          </cell>
          <cell r="Q1294">
            <v>7500</v>
          </cell>
          <cell r="R1294">
            <v>60687.5</v>
          </cell>
        </row>
        <row r="1295">
          <cell r="A1295">
            <v>3869</v>
          </cell>
          <cell r="B1295" t="str">
            <v>MA</v>
          </cell>
          <cell r="C1295">
            <v>202100</v>
          </cell>
          <cell r="D1295" t="str">
            <v>CLEVER,JAMES R.</v>
          </cell>
          <cell r="E1295">
            <v>38243</v>
          </cell>
          <cell r="G1295" t="str">
            <v>A</v>
          </cell>
          <cell r="H1295">
            <v>1</v>
          </cell>
          <cell r="K1295">
            <v>43583.37</v>
          </cell>
          <cell r="O1295">
            <v>86.54</v>
          </cell>
          <cell r="Q1295">
            <v>2500</v>
          </cell>
          <cell r="R1295">
            <v>46169.91</v>
          </cell>
        </row>
        <row r="1296">
          <cell r="A1296">
            <v>3298</v>
          </cell>
          <cell r="B1296" t="str">
            <v>MA</v>
          </cell>
          <cell r="C1296">
            <v>202100</v>
          </cell>
          <cell r="D1296" t="str">
            <v>CROWLEY,KEITH W.</v>
          </cell>
          <cell r="E1296">
            <v>37278</v>
          </cell>
          <cell r="F1296">
            <v>38575</v>
          </cell>
          <cell r="G1296" t="str">
            <v>T</v>
          </cell>
          <cell r="J1296">
            <v>1</v>
          </cell>
          <cell r="K1296">
            <v>29969.94</v>
          </cell>
          <cell r="N1296">
            <v>1865.26</v>
          </cell>
          <cell r="O1296">
            <v>746.12</v>
          </cell>
          <cell r="Q1296">
            <v>2700</v>
          </cell>
          <cell r="R1296">
            <v>35281.319999999992</v>
          </cell>
        </row>
        <row r="1297">
          <cell r="A1297">
            <v>4270</v>
          </cell>
          <cell r="B1297" t="str">
            <v>MA</v>
          </cell>
          <cell r="C1297">
            <v>202100</v>
          </cell>
          <cell r="D1297" t="str">
            <v>FERRARA,ANTHONY</v>
          </cell>
          <cell r="E1297">
            <v>38601</v>
          </cell>
          <cell r="G1297" t="str">
            <v>A</v>
          </cell>
          <cell r="H1297">
            <v>1</v>
          </cell>
          <cell r="K1297">
            <v>12461.25</v>
          </cell>
          <cell r="Q1297">
            <v>300</v>
          </cell>
          <cell r="R1297">
            <v>12761.25</v>
          </cell>
        </row>
        <row r="1298">
          <cell r="A1298">
            <v>3774</v>
          </cell>
          <cell r="B1298" t="str">
            <v>MA</v>
          </cell>
          <cell r="C1298">
            <v>202100</v>
          </cell>
          <cell r="D1298" t="str">
            <v>FLAHERTY,BRIAN J.</v>
          </cell>
          <cell r="E1298">
            <v>38187</v>
          </cell>
          <cell r="G1298" t="str">
            <v>A</v>
          </cell>
          <cell r="H1298">
            <v>1</v>
          </cell>
          <cell r="K1298">
            <v>44083.41</v>
          </cell>
          <cell r="O1298">
            <v>44.23</v>
          </cell>
          <cell r="Q1298">
            <v>5500</v>
          </cell>
          <cell r="R1298">
            <v>49627.640000000007</v>
          </cell>
        </row>
        <row r="1299">
          <cell r="A1299">
            <v>3769</v>
          </cell>
          <cell r="B1299" t="str">
            <v>MA</v>
          </cell>
          <cell r="C1299">
            <v>202100</v>
          </cell>
          <cell r="D1299" t="str">
            <v>GORDON,HEATHER F.</v>
          </cell>
          <cell r="E1299">
            <v>38180</v>
          </cell>
          <cell r="G1299" t="str">
            <v>A</v>
          </cell>
          <cell r="H1299">
            <v>1</v>
          </cell>
          <cell r="K1299">
            <v>48752.639999999999</v>
          </cell>
          <cell r="O1299">
            <v>96.15</v>
          </cell>
          <cell r="Q1299">
            <v>5300</v>
          </cell>
          <cell r="R1299">
            <v>54148.79</v>
          </cell>
        </row>
        <row r="1300">
          <cell r="A1300">
            <v>3334</v>
          </cell>
          <cell r="B1300" t="str">
            <v>MA</v>
          </cell>
          <cell r="C1300">
            <v>202100</v>
          </cell>
          <cell r="D1300" t="str">
            <v>GUDIM,ERIK W.</v>
          </cell>
          <cell r="E1300">
            <v>37341</v>
          </cell>
          <cell r="F1300">
            <v>38442</v>
          </cell>
          <cell r="G1300" t="str">
            <v>T</v>
          </cell>
          <cell r="J1300">
            <v>1</v>
          </cell>
          <cell r="K1300">
            <v>7748.28</v>
          </cell>
          <cell r="M1300">
            <v>7749.33</v>
          </cell>
          <cell r="N1300">
            <v>470.54</v>
          </cell>
          <cell r="O1300">
            <v>238.4</v>
          </cell>
          <cell r="P1300">
            <v>296.14</v>
          </cell>
          <cell r="R1300">
            <v>16502.690000000002</v>
          </cell>
        </row>
        <row r="1301">
          <cell r="A1301">
            <v>3831</v>
          </cell>
          <cell r="B1301" t="str">
            <v>MA</v>
          </cell>
          <cell r="C1301">
            <v>202100</v>
          </cell>
          <cell r="D1301" t="str">
            <v>KELLIHER,KATHERINE R.</v>
          </cell>
          <cell r="E1301">
            <v>38215</v>
          </cell>
          <cell r="F1301">
            <v>38471</v>
          </cell>
          <cell r="G1301" t="str">
            <v>T</v>
          </cell>
          <cell r="J1301">
            <v>1</v>
          </cell>
          <cell r="K1301">
            <v>16666.64</v>
          </cell>
          <cell r="N1301">
            <v>498.38</v>
          </cell>
          <cell r="R1301">
            <v>17165.02</v>
          </cell>
        </row>
        <row r="1302">
          <cell r="A1302">
            <v>4265</v>
          </cell>
          <cell r="B1302" t="str">
            <v>MA</v>
          </cell>
          <cell r="C1302">
            <v>202100</v>
          </cell>
          <cell r="D1302" t="str">
            <v>KOZIOL,KEVIN J</v>
          </cell>
          <cell r="E1302">
            <v>38593</v>
          </cell>
          <cell r="F1302">
            <v>38693</v>
          </cell>
          <cell r="G1302" t="str">
            <v>T</v>
          </cell>
          <cell r="J1302">
            <v>1</v>
          </cell>
          <cell r="K1302">
            <v>13153.45</v>
          </cell>
          <cell r="N1302">
            <v>42.46</v>
          </cell>
          <cell r="Q1302">
            <v>300</v>
          </cell>
          <cell r="R1302">
            <v>13495.91</v>
          </cell>
        </row>
        <row r="1303">
          <cell r="A1303">
            <v>3606</v>
          </cell>
          <cell r="B1303" t="str">
            <v>MA</v>
          </cell>
          <cell r="C1303">
            <v>202100</v>
          </cell>
          <cell r="D1303" t="str">
            <v>LANDER,JOHN B</v>
          </cell>
          <cell r="E1303">
            <v>37942</v>
          </cell>
          <cell r="G1303" t="str">
            <v>A</v>
          </cell>
          <cell r="H1303">
            <v>1</v>
          </cell>
          <cell r="K1303">
            <v>45041.59</v>
          </cell>
          <cell r="Q1303">
            <v>3200</v>
          </cell>
          <cell r="R1303">
            <v>48241.59</v>
          </cell>
        </row>
        <row r="1304">
          <cell r="A1304">
            <v>3773</v>
          </cell>
          <cell r="B1304" t="str">
            <v>MA</v>
          </cell>
          <cell r="C1304">
            <v>202100</v>
          </cell>
          <cell r="D1304" t="str">
            <v>LOCKE,ADAM S.</v>
          </cell>
          <cell r="E1304">
            <v>38187</v>
          </cell>
          <cell r="G1304" t="str">
            <v>A</v>
          </cell>
          <cell r="H1304">
            <v>1</v>
          </cell>
          <cell r="K1304">
            <v>48604.09</v>
          </cell>
          <cell r="O1304">
            <v>240.38</v>
          </cell>
          <cell r="P1304">
            <v>74.28</v>
          </cell>
          <cell r="Q1304">
            <v>5300</v>
          </cell>
          <cell r="R1304">
            <v>54218.749999999993</v>
          </cell>
        </row>
        <row r="1305">
          <cell r="A1305">
            <v>2187</v>
          </cell>
          <cell r="B1305" t="str">
            <v>MA</v>
          </cell>
          <cell r="C1305">
            <v>202100</v>
          </cell>
          <cell r="D1305" t="str">
            <v>MCGUIRE,JAMES F.</v>
          </cell>
          <cell r="E1305">
            <v>36451</v>
          </cell>
          <cell r="G1305" t="str">
            <v>A</v>
          </cell>
          <cell r="H1305">
            <v>1</v>
          </cell>
          <cell r="K1305">
            <v>194541.59</v>
          </cell>
          <cell r="Q1305">
            <v>11000</v>
          </cell>
          <cell r="R1305">
            <v>205541.59</v>
          </cell>
        </row>
        <row r="1306">
          <cell r="A1306">
            <v>1989</v>
          </cell>
          <cell r="B1306" t="str">
            <v>MA</v>
          </cell>
          <cell r="C1306">
            <v>202100</v>
          </cell>
          <cell r="D1306" t="str">
            <v>MCGUIRE,SUSAN P</v>
          </cell>
          <cell r="E1306">
            <v>36215</v>
          </cell>
          <cell r="G1306" t="str">
            <v>A</v>
          </cell>
          <cell r="H1306">
            <v>1</v>
          </cell>
          <cell r="K1306">
            <v>45664.66</v>
          </cell>
          <cell r="O1306">
            <v>549.79</v>
          </cell>
          <cell r="Q1306">
            <v>5000</v>
          </cell>
          <cell r="R1306">
            <v>51214.450000000004</v>
          </cell>
        </row>
        <row r="1307">
          <cell r="A1307">
            <v>4160</v>
          </cell>
          <cell r="B1307" t="str">
            <v>MA</v>
          </cell>
          <cell r="C1307">
            <v>202100</v>
          </cell>
          <cell r="D1307" t="str">
            <v>ROCHON,JANET L</v>
          </cell>
          <cell r="E1307">
            <v>38523</v>
          </cell>
          <cell r="G1307" t="str">
            <v>A</v>
          </cell>
          <cell r="H1307">
            <v>1</v>
          </cell>
          <cell r="K1307">
            <v>24262.19</v>
          </cell>
          <cell r="P1307">
            <v>96.15</v>
          </cell>
          <cell r="Q1307">
            <v>3000</v>
          </cell>
          <cell r="R1307">
            <v>27358.34</v>
          </cell>
        </row>
        <row r="1308">
          <cell r="A1308">
            <v>3767</v>
          </cell>
          <cell r="B1308" t="str">
            <v>MA</v>
          </cell>
          <cell r="C1308">
            <v>202100</v>
          </cell>
          <cell r="D1308" t="str">
            <v>RODRIGUEZ,LILLIAN V.</v>
          </cell>
          <cell r="E1308">
            <v>38168</v>
          </cell>
          <cell r="F1308">
            <v>38442</v>
          </cell>
          <cell r="G1308" t="str">
            <v>T</v>
          </cell>
          <cell r="J1308">
            <v>1</v>
          </cell>
          <cell r="K1308">
            <v>8247.5400000000009</v>
          </cell>
          <cell r="M1308">
            <v>2749.17</v>
          </cell>
          <cell r="N1308">
            <v>220.3</v>
          </cell>
          <cell r="O1308">
            <v>150.66999999999999</v>
          </cell>
          <cell r="R1308">
            <v>11367.68</v>
          </cell>
        </row>
        <row r="1309">
          <cell r="A1309">
            <v>1302</v>
          </cell>
          <cell r="B1309" t="str">
            <v>MA</v>
          </cell>
          <cell r="C1309">
            <v>202100</v>
          </cell>
          <cell r="D1309" t="str">
            <v>ROMAN,MEREDITH T.</v>
          </cell>
          <cell r="E1309">
            <v>34876</v>
          </cell>
          <cell r="G1309" t="str">
            <v>A</v>
          </cell>
          <cell r="H1309">
            <v>1</v>
          </cell>
          <cell r="K1309">
            <v>56500.04</v>
          </cell>
          <cell r="Q1309">
            <v>9500</v>
          </cell>
          <cell r="R1309">
            <v>66000.040000000008</v>
          </cell>
        </row>
        <row r="1310">
          <cell r="A1310">
            <v>3347</v>
          </cell>
          <cell r="B1310" t="str">
            <v>MA</v>
          </cell>
          <cell r="C1310">
            <v>202100</v>
          </cell>
          <cell r="D1310" t="str">
            <v>SCHROEDER,DONNA S.</v>
          </cell>
          <cell r="E1310">
            <v>37369</v>
          </cell>
          <cell r="F1310">
            <v>38597</v>
          </cell>
          <cell r="G1310" t="str">
            <v>T</v>
          </cell>
          <cell r="J1310">
            <v>1</v>
          </cell>
          <cell r="K1310">
            <v>33333.160000000003</v>
          </cell>
          <cell r="N1310">
            <v>1460.54</v>
          </cell>
          <cell r="O1310">
            <v>336.53</v>
          </cell>
          <cell r="Q1310">
            <v>2500</v>
          </cell>
          <cell r="R1310">
            <v>37630.230000000003</v>
          </cell>
        </row>
        <row r="1311">
          <cell r="A1311">
            <v>1892</v>
          </cell>
          <cell r="B1311" t="str">
            <v>MA</v>
          </cell>
          <cell r="C1311">
            <v>202100</v>
          </cell>
          <cell r="D1311" t="str">
            <v>SHAW,NANCY</v>
          </cell>
          <cell r="E1311">
            <v>36003</v>
          </cell>
          <cell r="G1311" t="str">
            <v>A</v>
          </cell>
          <cell r="H1311">
            <v>1</v>
          </cell>
          <cell r="K1311">
            <v>36587.25</v>
          </cell>
          <cell r="O1311">
            <v>289.27999999999997</v>
          </cell>
          <cell r="P1311">
            <v>942.42</v>
          </cell>
          <cell r="Q1311">
            <v>3200</v>
          </cell>
          <cell r="R1311">
            <v>41018.949999999997</v>
          </cell>
        </row>
        <row r="1312">
          <cell r="A1312">
            <v>2129</v>
          </cell>
          <cell r="B1312" t="str">
            <v>MA</v>
          </cell>
          <cell r="C1312">
            <v>202100</v>
          </cell>
          <cell r="D1312" t="str">
            <v>SILVA,PAUL</v>
          </cell>
          <cell r="E1312">
            <v>36388</v>
          </cell>
          <cell r="F1312">
            <v>38442</v>
          </cell>
          <cell r="G1312" t="str">
            <v>T</v>
          </cell>
          <cell r="J1312">
            <v>1</v>
          </cell>
          <cell r="K1312">
            <v>11250</v>
          </cell>
          <cell r="M1312">
            <v>18750</v>
          </cell>
          <cell r="N1312">
            <v>3170.87</v>
          </cell>
          <cell r="O1312">
            <v>692.28</v>
          </cell>
          <cell r="P1312">
            <v>397.52</v>
          </cell>
          <cell r="R1312">
            <v>34260.67</v>
          </cell>
        </row>
        <row r="1313">
          <cell r="A1313">
            <v>2349</v>
          </cell>
          <cell r="B1313" t="str">
            <v>MA</v>
          </cell>
          <cell r="C1313">
            <v>202100</v>
          </cell>
          <cell r="D1313" t="str">
            <v>TRIFFITT,IRENE S.</v>
          </cell>
          <cell r="E1313">
            <v>36647</v>
          </cell>
          <cell r="G1313" t="str">
            <v>A</v>
          </cell>
          <cell r="H1313">
            <v>1</v>
          </cell>
          <cell r="K1313">
            <v>84395.74</v>
          </cell>
          <cell r="Q1313">
            <v>17000</v>
          </cell>
          <cell r="R1313">
            <v>101395.74</v>
          </cell>
        </row>
        <row r="1314">
          <cell r="A1314">
            <v>4336</v>
          </cell>
          <cell r="B1314" t="str">
            <v>MA</v>
          </cell>
          <cell r="C1314">
            <v>202100</v>
          </cell>
          <cell r="D1314" t="str">
            <v>WALSH,JONATHAN  R.</v>
          </cell>
          <cell r="E1314">
            <v>38656</v>
          </cell>
          <cell r="G1314" t="str">
            <v>A</v>
          </cell>
          <cell r="H1314">
            <v>1</v>
          </cell>
          <cell r="K1314">
            <v>6055.71</v>
          </cell>
          <cell r="Q1314">
            <v>200</v>
          </cell>
          <cell r="R1314">
            <v>6255.71</v>
          </cell>
        </row>
        <row r="1315">
          <cell r="A1315">
            <v>3079</v>
          </cell>
          <cell r="B1315" t="str">
            <v>MA</v>
          </cell>
          <cell r="C1315">
            <v>202200</v>
          </cell>
          <cell r="D1315" t="str">
            <v>AZNAVORIAN,CAROL L.</v>
          </cell>
          <cell r="E1315">
            <v>36893</v>
          </cell>
          <cell r="G1315" t="str">
            <v>A</v>
          </cell>
          <cell r="H1315">
            <v>1</v>
          </cell>
          <cell r="K1315">
            <v>54918.48</v>
          </cell>
          <cell r="P1315">
            <v>3257.94</v>
          </cell>
          <cell r="Q1315">
            <v>8150</v>
          </cell>
          <cell r="R1315">
            <v>66326.420000000013</v>
          </cell>
        </row>
        <row r="1316">
          <cell r="A1316">
            <v>1015</v>
          </cell>
          <cell r="B1316" t="str">
            <v>MA</v>
          </cell>
          <cell r="C1316">
            <v>202200</v>
          </cell>
          <cell r="D1316" t="str">
            <v>BROWN,STEPHANIE L</v>
          </cell>
          <cell r="E1316">
            <v>32722</v>
          </cell>
          <cell r="G1316" t="str">
            <v>A</v>
          </cell>
          <cell r="H1316">
            <v>1</v>
          </cell>
          <cell r="K1316">
            <v>311458.40999999997</v>
          </cell>
          <cell r="Q1316">
            <v>210000</v>
          </cell>
          <cell r="R1316">
            <v>521458.41</v>
          </cell>
        </row>
        <row r="1317">
          <cell r="A1317">
            <v>2996</v>
          </cell>
          <cell r="B1317" t="str">
            <v>MA</v>
          </cell>
          <cell r="C1317">
            <v>202200</v>
          </cell>
          <cell r="D1317" t="str">
            <v>CLAUSING,SANDRA L.</v>
          </cell>
          <cell r="E1317">
            <v>36830</v>
          </cell>
          <cell r="G1317" t="str">
            <v>A</v>
          </cell>
          <cell r="H1317">
            <v>1</v>
          </cell>
          <cell r="K1317">
            <v>51748.85</v>
          </cell>
          <cell r="O1317">
            <v>1246.08</v>
          </cell>
          <cell r="P1317">
            <v>18150.18</v>
          </cell>
          <cell r="Q1317">
            <v>8800</v>
          </cell>
          <cell r="R1317">
            <v>79945.11</v>
          </cell>
        </row>
        <row r="1318">
          <cell r="A1318">
            <v>4087</v>
          </cell>
          <cell r="B1318" t="str">
            <v>MA</v>
          </cell>
          <cell r="C1318">
            <v>202200</v>
          </cell>
          <cell r="D1318" t="str">
            <v>CORRAL,XIOMARA</v>
          </cell>
          <cell r="E1318">
            <v>38460</v>
          </cell>
          <cell r="G1318" t="str">
            <v>A</v>
          </cell>
          <cell r="H1318">
            <v>1</v>
          </cell>
          <cell r="K1318">
            <v>116666.72</v>
          </cell>
          <cell r="Q1318">
            <v>7500</v>
          </cell>
          <cell r="R1318">
            <v>124166.72</v>
          </cell>
        </row>
        <row r="1319">
          <cell r="A1319">
            <v>3596</v>
          </cell>
          <cell r="B1319" t="str">
            <v>MA</v>
          </cell>
          <cell r="C1319">
            <v>202200</v>
          </cell>
          <cell r="D1319" t="str">
            <v>COSTLEY,MARK F</v>
          </cell>
          <cell r="E1319">
            <v>37921</v>
          </cell>
          <cell r="F1319">
            <v>38421</v>
          </cell>
          <cell r="G1319" t="str">
            <v>T</v>
          </cell>
          <cell r="J1319">
            <v>1</v>
          </cell>
          <cell r="K1319">
            <v>35933.32</v>
          </cell>
          <cell r="N1319">
            <v>4127.38</v>
          </cell>
          <cell r="R1319">
            <v>40060.699999999997</v>
          </cell>
        </row>
        <row r="1320">
          <cell r="A1320">
            <v>2329</v>
          </cell>
          <cell r="B1320" t="str">
            <v>MA</v>
          </cell>
          <cell r="C1320">
            <v>202200</v>
          </cell>
          <cell r="D1320" t="str">
            <v>DREWES,DONNA N.</v>
          </cell>
          <cell r="E1320">
            <v>36633</v>
          </cell>
          <cell r="G1320" t="str">
            <v>A</v>
          </cell>
          <cell r="H1320">
            <v>1</v>
          </cell>
          <cell r="K1320">
            <v>62393.71</v>
          </cell>
          <cell r="P1320">
            <v>211.28</v>
          </cell>
          <cell r="Q1320">
            <v>8700</v>
          </cell>
          <cell r="R1320">
            <v>71304.989999999991</v>
          </cell>
        </row>
        <row r="1321">
          <cell r="A1321">
            <v>1626</v>
          </cell>
          <cell r="B1321" t="str">
            <v>MA</v>
          </cell>
          <cell r="C1321">
            <v>202200</v>
          </cell>
          <cell r="D1321" t="str">
            <v>FINE,KEITH H</v>
          </cell>
          <cell r="E1321">
            <v>35797</v>
          </cell>
          <cell r="G1321" t="str">
            <v>A</v>
          </cell>
          <cell r="H1321">
            <v>1</v>
          </cell>
          <cell r="K1321">
            <v>155250</v>
          </cell>
          <cell r="Q1321">
            <v>39007.43</v>
          </cell>
          <cell r="R1321">
            <v>194257.43</v>
          </cell>
        </row>
        <row r="1322">
          <cell r="A1322">
            <v>1199</v>
          </cell>
          <cell r="B1322" t="str">
            <v>MA</v>
          </cell>
          <cell r="C1322">
            <v>202200</v>
          </cell>
          <cell r="D1322" t="str">
            <v>FRENIERE,DAVID JOHN</v>
          </cell>
          <cell r="E1322">
            <v>33917</v>
          </cell>
          <cell r="G1322" t="str">
            <v>A</v>
          </cell>
          <cell r="H1322">
            <v>1</v>
          </cell>
          <cell r="K1322">
            <v>241500</v>
          </cell>
          <cell r="Q1322">
            <v>95749.02</v>
          </cell>
          <cell r="R1322">
            <v>337249.02</v>
          </cell>
        </row>
        <row r="1323">
          <cell r="A1323">
            <v>4042</v>
          </cell>
          <cell r="B1323" t="str">
            <v>MA</v>
          </cell>
          <cell r="C1323">
            <v>202200</v>
          </cell>
          <cell r="D1323" t="str">
            <v>GHABAI,NAZANIN NANCY</v>
          </cell>
          <cell r="E1323">
            <v>38425</v>
          </cell>
          <cell r="G1323" t="str">
            <v>A</v>
          </cell>
          <cell r="H1323">
            <v>1</v>
          </cell>
          <cell r="K1323">
            <v>94711.38</v>
          </cell>
          <cell r="Q1323">
            <v>18500</v>
          </cell>
          <cell r="R1323">
            <v>113211.38</v>
          </cell>
        </row>
        <row r="1324">
          <cell r="A1324">
            <v>2054</v>
          </cell>
          <cell r="B1324" t="str">
            <v>MA</v>
          </cell>
          <cell r="C1324">
            <v>202200</v>
          </cell>
          <cell r="D1324" t="str">
            <v>GILLIES,PETER W</v>
          </cell>
          <cell r="E1324">
            <v>36280</v>
          </cell>
          <cell r="G1324" t="str">
            <v>A</v>
          </cell>
          <cell r="H1324">
            <v>1</v>
          </cell>
          <cell r="K1324">
            <v>136754.09</v>
          </cell>
          <cell r="Q1324">
            <v>18500</v>
          </cell>
          <cell r="R1324">
            <v>155254.09</v>
          </cell>
        </row>
        <row r="1325">
          <cell r="A1325">
            <v>2005</v>
          </cell>
          <cell r="B1325" t="str">
            <v>MA</v>
          </cell>
          <cell r="C1325">
            <v>202200</v>
          </cell>
          <cell r="D1325" t="str">
            <v>HAWLEY,AMANDA C</v>
          </cell>
          <cell r="E1325">
            <v>36241</v>
          </cell>
          <cell r="G1325" t="str">
            <v>A</v>
          </cell>
          <cell r="H1325">
            <v>1</v>
          </cell>
          <cell r="K1325">
            <v>100729.98</v>
          </cell>
          <cell r="Q1325">
            <v>17000</v>
          </cell>
          <cell r="R1325">
            <v>117729.98</v>
          </cell>
        </row>
        <row r="1326">
          <cell r="A1326">
            <v>3312</v>
          </cell>
          <cell r="B1326" t="str">
            <v>MA</v>
          </cell>
          <cell r="C1326">
            <v>202200</v>
          </cell>
          <cell r="D1326" t="str">
            <v>HOAG,STACY L.</v>
          </cell>
          <cell r="E1326">
            <v>37312</v>
          </cell>
          <cell r="G1326" t="str">
            <v>A</v>
          </cell>
          <cell r="H1326">
            <v>1</v>
          </cell>
          <cell r="K1326">
            <v>36222.85</v>
          </cell>
          <cell r="P1326">
            <v>124.02</v>
          </cell>
          <cell r="Q1326">
            <v>2800</v>
          </cell>
          <cell r="R1326">
            <v>39146.869999999995</v>
          </cell>
        </row>
        <row r="1327">
          <cell r="A1327">
            <v>3647</v>
          </cell>
          <cell r="B1327" t="str">
            <v>MA</v>
          </cell>
          <cell r="C1327">
            <v>202200</v>
          </cell>
          <cell r="D1327" t="str">
            <v>JACOBS,BRAD</v>
          </cell>
          <cell r="E1327">
            <v>38026</v>
          </cell>
          <cell r="G1327" t="str">
            <v>A</v>
          </cell>
          <cell r="H1327">
            <v>1</v>
          </cell>
          <cell r="K1327">
            <v>119791.59</v>
          </cell>
          <cell r="O1327">
            <v>1923</v>
          </cell>
          <cell r="Q1327">
            <v>17000</v>
          </cell>
          <cell r="R1327">
            <v>138714.59</v>
          </cell>
        </row>
        <row r="1328">
          <cell r="A1328">
            <v>3456</v>
          </cell>
          <cell r="B1328" t="str">
            <v>MA</v>
          </cell>
          <cell r="C1328">
            <v>202200</v>
          </cell>
          <cell r="D1328" t="str">
            <v>LIEBERMAN,PHILLIP H</v>
          </cell>
          <cell r="E1328">
            <v>37592</v>
          </cell>
          <cell r="G1328" t="str">
            <v>A</v>
          </cell>
          <cell r="H1328">
            <v>1</v>
          </cell>
          <cell r="K1328">
            <v>95416.63</v>
          </cell>
          <cell r="O1328">
            <v>2076.84</v>
          </cell>
          <cell r="Q1328">
            <v>19000</v>
          </cell>
          <cell r="R1328">
            <v>116493.47</v>
          </cell>
        </row>
        <row r="1329">
          <cell r="A1329">
            <v>4088</v>
          </cell>
          <cell r="B1329" t="str">
            <v>MA</v>
          </cell>
          <cell r="C1329">
            <v>202200</v>
          </cell>
          <cell r="D1329" t="str">
            <v>MULKERN,JOSEPH S.</v>
          </cell>
          <cell r="E1329">
            <v>38460</v>
          </cell>
          <cell r="G1329" t="str">
            <v>A</v>
          </cell>
          <cell r="H1329">
            <v>1</v>
          </cell>
          <cell r="K1329">
            <v>96666.72</v>
          </cell>
          <cell r="Q1329">
            <v>8000</v>
          </cell>
          <cell r="R1329">
            <v>104666.72</v>
          </cell>
        </row>
        <row r="1330">
          <cell r="A1330">
            <v>1886</v>
          </cell>
          <cell r="B1330" t="str">
            <v>MA</v>
          </cell>
          <cell r="C1330">
            <v>202200</v>
          </cell>
          <cell r="D1330" t="str">
            <v>PEMBROKE,EILEEN</v>
          </cell>
          <cell r="E1330">
            <v>35989</v>
          </cell>
          <cell r="G1330" t="str">
            <v>A</v>
          </cell>
          <cell r="H1330">
            <v>1</v>
          </cell>
          <cell r="K1330">
            <v>61982</v>
          </cell>
          <cell r="O1330">
            <v>1453.92</v>
          </cell>
          <cell r="P1330">
            <v>2636.29</v>
          </cell>
          <cell r="Q1330">
            <v>11950</v>
          </cell>
          <cell r="R1330">
            <v>78022.209999999992</v>
          </cell>
        </row>
        <row r="1331">
          <cell r="A1331">
            <v>3690</v>
          </cell>
          <cell r="B1331" t="str">
            <v>MA</v>
          </cell>
          <cell r="C1331">
            <v>202300</v>
          </cell>
          <cell r="D1331" t="str">
            <v>ENGLISH,STEVEN D.</v>
          </cell>
          <cell r="E1331">
            <v>38082</v>
          </cell>
          <cell r="G1331" t="str">
            <v>A</v>
          </cell>
          <cell r="H1331">
            <v>1</v>
          </cell>
          <cell r="K1331">
            <v>66312.460000000006</v>
          </cell>
          <cell r="O1331">
            <v>784.58</v>
          </cell>
          <cell r="Q1331">
            <v>14500</v>
          </cell>
          <cell r="R1331">
            <v>81597.040000000008</v>
          </cell>
        </row>
        <row r="1332">
          <cell r="A1332">
            <v>1867</v>
          </cell>
          <cell r="B1332" t="str">
            <v>MA</v>
          </cell>
          <cell r="C1332">
            <v>202300</v>
          </cell>
          <cell r="D1332" t="str">
            <v>FLAHERTY,SARA K.</v>
          </cell>
          <cell r="E1332">
            <v>35956</v>
          </cell>
          <cell r="F1332">
            <v>38442</v>
          </cell>
          <cell r="G1332" t="str">
            <v>T</v>
          </cell>
          <cell r="J1332">
            <v>1</v>
          </cell>
          <cell r="K1332">
            <v>10125</v>
          </cell>
          <cell r="M1332">
            <v>23625</v>
          </cell>
          <cell r="N1332">
            <v>1518.66</v>
          </cell>
          <cell r="O1332">
            <v>467.29</v>
          </cell>
          <cell r="R1332">
            <v>35735.950000000004</v>
          </cell>
        </row>
        <row r="1333">
          <cell r="A1333">
            <v>2031</v>
          </cell>
          <cell r="B1333" t="str">
            <v>MA</v>
          </cell>
          <cell r="C1333">
            <v>202300</v>
          </cell>
          <cell r="D1333" t="str">
            <v>OLIVER,KRISTOPHER L</v>
          </cell>
          <cell r="E1333">
            <v>36271</v>
          </cell>
          <cell r="F1333">
            <v>38442</v>
          </cell>
          <cell r="G1333" t="str">
            <v>T</v>
          </cell>
          <cell r="J1333">
            <v>1</v>
          </cell>
          <cell r="K1333">
            <v>10562.52</v>
          </cell>
          <cell r="M1333">
            <v>21125</v>
          </cell>
          <cell r="N1333">
            <v>701.3</v>
          </cell>
          <cell r="R1333">
            <v>32388.82</v>
          </cell>
        </row>
        <row r="1334">
          <cell r="A1334">
            <v>2071</v>
          </cell>
          <cell r="B1334" t="str">
            <v>MA</v>
          </cell>
          <cell r="C1334">
            <v>202500</v>
          </cell>
          <cell r="D1334" t="str">
            <v>ANDERSON,LINCOLN F</v>
          </cell>
          <cell r="E1334">
            <v>36290</v>
          </cell>
          <cell r="G1334" t="str">
            <v>A</v>
          </cell>
          <cell r="H1334">
            <v>1</v>
          </cell>
          <cell r="K1334">
            <v>479166.59</v>
          </cell>
          <cell r="Q1334">
            <v>310896.15000000002</v>
          </cell>
          <cell r="R1334">
            <v>790062.74</v>
          </cell>
        </row>
        <row r="1335">
          <cell r="A1335">
            <v>4110</v>
          </cell>
          <cell r="B1335" t="str">
            <v>MA</v>
          </cell>
          <cell r="C1335">
            <v>202500</v>
          </cell>
          <cell r="D1335" t="str">
            <v>ARTHUR,CHRISTOPHER W.</v>
          </cell>
          <cell r="E1335">
            <v>38471</v>
          </cell>
          <cell r="G1335" t="str">
            <v>A</v>
          </cell>
          <cell r="H1335">
            <v>1</v>
          </cell>
          <cell r="K1335">
            <v>42761.47</v>
          </cell>
          <cell r="Q1335">
            <v>9000</v>
          </cell>
          <cell r="R1335">
            <v>51761.47</v>
          </cell>
        </row>
        <row r="1336">
          <cell r="A1336">
            <v>3550</v>
          </cell>
          <cell r="B1336" t="str">
            <v>MA</v>
          </cell>
          <cell r="C1336">
            <v>202500</v>
          </cell>
          <cell r="D1336" t="str">
            <v>BUCHBINDER,JEFFREY A</v>
          </cell>
          <cell r="E1336">
            <v>37818</v>
          </cell>
          <cell r="G1336" t="str">
            <v>A</v>
          </cell>
          <cell r="H1336">
            <v>1</v>
          </cell>
          <cell r="K1336">
            <v>78499.960000000006</v>
          </cell>
          <cell r="O1336">
            <v>923.04</v>
          </cell>
          <cell r="Q1336">
            <v>19000</v>
          </cell>
          <cell r="R1336">
            <v>98423</v>
          </cell>
        </row>
        <row r="1337">
          <cell r="A1337">
            <v>1361</v>
          </cell>
          <cell r="B1337" t="str">
            <v>MA</v>
          </cell>
          <cell r="C1337">
            <v>202500</v>
          </cell>
          <cell r="D1337" t="str">
            <v>GOLDMAN,GENE F.</v>
          </cell>
          <cell r="E1337">
            <v>35093</v>
          </cell>
          <cell r="G1337" t="str">
            <v>A</v>
          </cell>
          <cell r="H1337">
            <v>1</v>
          </cell>
          <cell r="K1337">
            <v>125750</v>
          </cell>
          <cell r="Q1337">
            <v>34000</v>
          </cell>
          <cell r="R1337">
            <v>159750</v>
          </cell>
        </row>
        <row r="1338">
          <cell r="A1338">
            <v>3697</v>
          </cell>
          <cell r="B1338" t="str">
            <v>MA</v>
          </cell>
          <cell r="C1338">
            <v>202500</v>
          </cell>
          <cell r="D1338" t="str">
            <v>GRAVES,WILLIAM R.</v>
          </cell>
          <cell r="E1338">
            <v>38098</v>
          </cell>
          <cell r="G1338" t="str">
            <v>A</v>
          </cell>
          <cell r="H1338">
            <v>1</v>
          </cell>
          <cell r="K1338">
            <v>69000</v>
          </cell>
          <cell r="O1338">
            <v>484.6</v>
          </cell>
          <cell r="Q1338">
            <v>13000</v>
          </cell>
          <cell r="R1338">
            <v>82484.600000000006</v>
          </cell>
        </row>
        <row r="1339">
          <cell r="A1339">
            <v>1372</v>
          </cell>
          <cell r="B1339" t="str">
            <v>MA</v>
          </cell>
          <cell r="C1339">
            <v>202500</v>
          </cell>
          <cell r="D1339" t="str">
            <v>GUTHERY,JOHN A.</v>
          </cell>
          <cell r="E1339">
            <v>35121</v>
          </cell>
          <cell r="G1339" t="str">
            <v>A</v>
          </cell>
          <cell r="H1339">
            <v>1</v>
          </cell>
          <cell r="K1339">
            <v>115583.41</v>
          </cell>
          <cell r="Q1339">
            <v>32000</v>
          </cell>
          <cell r="R1339">
            <v>147583.41</v>
          </cell>
        </row>
        <row r="1340">
          <cell r="A1340">
            <v>3779</v>
          </cell>
          <cell r="B1340" t="str">
            <v>MA</v>
          </cell>
          <cell r="C1340">
            <v>202500</v>
          </cell>
          <cell r="D1340" t="str">
            <v>KEEFE,KEVIN M.</v>
          </cell>
          <cell r="E1340">
            <v>38194</v>
          </cell>
          <cell r="G1340" t="str">
            <v>A</v>
          </cell>
          <cell r="H1340">
            <v>1</v>
          </cell>
          <cell r="K1340">
            <v>210833.41</v>
          </cell>
          <cell r="Q1340">
            <v>45000</v>
          </cell>
          <cell r="R1340">
            <v>255833.41</v>
          </cell>
        </row>
        <row r="1341">
          <cell r="A1341">
            <v>4286</v>
          </cell>
          <cell r="B1341" t="str">
            <v>MA</v>
          </cell>
          <cell r="C1341">
            <v>202500</v>
          </cell>
          <cell r="D1341" t="str">
            <v>KLIMAS,JOSEPH W.</v>
          </cell>
          <cell r="E1341">
            <v>38614</v>
          </cell>
          <cell r="G1341" t="str">
            <v>A</v>
          </cell>
          <cell r="H1341">
            <v>1</v>
          </cell>
          <cell r="K1341">
            <v>24678.95</v>
          </cell>
          <cell r="Q1341">
            <v>5000</v>
          </cell>
          <cell r="R1341">
            <v>29678.95</v>
          </cell>
        </row>
        <row r="1342">
          <cell r="A1342">
            <v>3905</v>
          </cell>
          <cell r="B1342" t="str">
            <v>MA</v>
          </cell>
          <cell r="C1342">
            <v>202500</v>
          </cell>
          <cell r="D1342" t="str">
            <v>KOTECHA,NEIL A.</v>
          </cell>
          <cell r="E1342">
            <v>38292</v>
          </cell>
          <cell r="G1342" t="str">
            <v>A</v>
          </cell>
          <cell r="H1342">
            <v>1</v>
          </cell>
          <cell r="K1342">
            <v>46000</v>
          </cell>
          <cell r="Q1342">
            <v>9500</v>
          </cell>
          <cell r="R1342">
            <v>55500</v>
          </cell>
        </row>
        <row r="1343">
          <cell r="A1343">
            <v>4163</v>
          </cell>
          <cell r="B1343" t="str">
            <v>MA</v>
          </cell>
          <cell r="C1343">
            <v>202500</v>
          </cell>
          <cell r="D1343" t="str">
            <v>KOWN,LAWRENCE A</v>
          </cell>
          <cell r="E1343">
            <v>38523</v>
          </cell>
          <cell r="F1343">
            <v>38581</v>
          </cell>
          <cell r="G1343" t="str">
            <v>T</v>
          </cell>
          <cell r="J1343">
            <v>1</v>
          </cell>
          <cell r="K1343">
            <v>3807</v>
          </cell>
          <cell r="P1343">
            <v>364.5</v>
          </cell>
          <cell r="R1343">
            <v>4171.5</v>
          </cell>
        </row>
        <row r="1344">
          <cell r="A1344">
            <v>3903</v>
          </cell>
          <cell r="B1344" t="str">
            <v>MA</v>
          </cell>
          <cell r="C1344">
            <v>202500</v>
          </cell>
          <cell r="D1344" t="str">
            <v>LANGLOIS,STEPHEN R.</v>
          </cell>
          <cell r="E1344">
            <v>38285</v>
          </cell>
          <cell r="G1344" t="str">
            <v>A</v>
          </cell>
          <cell r="H1344">
            <v>1</v>
          </cell>
          <cell r="K1344">
            <v>239583.41</v>
          </cell>
          <cell r="Q1344">
            <v>90000</v>
          </cell>
          <cell r="R1344">
            <v>329583.41000000003</v>
          </cell>
        </row>
        <row r="1345">
          <cell r="A1345">
            <v>2128</v>
          </cell>
          <cell r="B1345" t="str">
            <v>MA</v>
          </cell>
          <cell r="C1345">
            <v>202500</v>
          </cell>
          <cell r="D1345" t="str">
            <v>MADIS,KALLIOPE</v>
          </cell>
          <cell r="E1345">
            <v>36395</v>
          </cell>
          <cell r="F1345">
            <v>38386</v>
          </cell>
          <cell r="G1345" t="str">
            <v>T</v>
          </cell>
          <cell r="J1345">
            <v>1</v>
          </cell>
          <cell r="K1345">
            <v>4743.38</v>
          </cell>
          <cell r="N1345">
            <v>1372.35</v>
          </cell>
          <cell r="O1345">
            <v>769.2</v>
          </cell>
          <cell r="R1345">
            <v>6884.9299999999994</v>
          </cell>
        </row>
        <row r="1346">
          <cell r="A1346">
            <v>3414</v>
          </cell>
          <cell r="B1346" t="str">
            <v>MA</v>
          </cell>
          <cell r="C1346">
            <v>202500</v>
          </cell>
          <cell r="D1346" t="str">
            <v>MASIELLO-HASLAM,D</v>
          </cell>
          <cell r="E1346">
            <v>37508</v>
          </cell>
          <cell r="G1346" t="str">
            <v>A</v>
          </cell>
          <cell r="H1346">
            <v>1</v>
          </cell>
          <cell r="K1346">
            <v>51668.79</v>
          </cell>
          <cell r="O1346">
            <v>1019.19</v>
          </cell>
          <cell r="P1346">
            <v>11787.08</v>
          </cell>
          <cell r="Q1346">
            <v>7450</v>
          </cell>
          <cell r="R1346">
            <v>71925.06</v>
          </cell>
        </row>
        <row r="1347">
          <cell r="A1347">
            <v>3772</v>
          </cell>
          <cell r="B1347" t="str">
            <v>MA</v>
          </cell>
          <cell r="C1347">
            <v>202500</v>
          </cell>
          <cell r="D1347" t="str">
            <v>O'CONNELL,WILLIAM J.</v>
          </cell>
          <cell r="E1347">
            <v>38187</v>
          </cell>
          <cell r="G1347" t="str">
            <v>A</v>
          </cell>
          <cell r="H1347">
            <v>1</v>
          </cell>
          <cell r="K1347">
            <v>68458.41</v>
          </cell>
          <cell r="O1347">
            <v>336.53</v>
          </cell>
          <cell r="Q1347">
            <v>12000</v>
          </cell>
          <cell r="R1347">
            <v>80794.94</v>
          </cell>
        </row>
        <row r="1348">
          <cell r="A1348">
            <v>3155</v>
          </cell>
          <cell r="B1348" t="str">
            <v>MA</v>
          </cell>
          <cell r="C1348">
            <v>202500</v>
          </cell>
          <cell r="D1348" t="str">
            <v>POSEY,JAMES F.</v>
          </cell>
          <cell r="E1348">
            <v>36943</v>
          </cell>
          <cell r="G1348" t="str">
            <v>A</v>
          </cell>
          <cell r="H1348">
            <v>1</v>
          </cell>
          <cell r="K1348">
            <v>33568.959999999999</v>
          </cell>
          <cell r="O1348">
            <v>50.52</v>
          </cell>
          <cell r="P1348">
            <v>12.63</v>
          </cell>
          <cell r="Q1348">
            <v>3600</v>
          </cell>
          <cell r="R1348">
            <v>37232.109999999993</v>
          </cell>
        </row>
        <row r="1349">
          <cell r="A1349">
            <v>2288</v>
          </cell>
          <cell r="B1349" t="str">
            <v>MA</v>
          </cell>
          <cell r="C1349">
            <v>202500</v>
          </cell>
          <cell r="D1349" t="str">
            <v>REILLY,DAVID T.</v>
          </cell>
          <cell r="E1349">
            <v>36598</v>
          </cell>
          <cell r="G1349" t="str">
            <v>A</v>
          </cell>
          <cell r="H1349">
            <v>1</v>
          </cell>
          <cell r="K1349">
            <v>92125.04</v>
          </cell>
          <cell r="O1349">
            <v>676.9</v>
          </cell>
          <cell r="Q1349">
            <v>23000</v>
          </cell>
          <cell r="R1349">
            <v>115801.93999999999</v>
          </cell>
        </row>
        <row r="1350">
          <cell r="A1350">
            <v>4080</v>
          </cell>
          <cell r="B1350" t="str">
            <v>MA</v>
          </cell>
          <cell r="C1350">
            <v>202500</v>
          </cell>
          <cell r="D1350" t="str">
            <v>SCHUG,DEREK</v>
          </cell>
          <cell r="E1350">
            <v>38453</v>
          </cell>
          <cell r="G1350" t="str">
            <v>A</v>
          </cell>
          <cell r="H1350">
            <v>1</v>
          </cell>
          <cell r="K1350">
            <v>137179.28</v>
          </cell>
          <cell r="Q1350">
            <v>70500</v>
          </cell>
          <cell r="R1350">
            <v>207679.28</v>
          </cell>
        </row>
        <row r="1351">
          <cell r="A1351">
            <v>2122</v>
          </cell>
          <cell r="B1351" t="str">
            <v>MA</v>
          </cell>
          <cell r="C1351">
            <v>202500</v>
          </cell>
          <cell r="D1351" t="str">
            <v>VALERIE,ANDREW M.</v>
          </cell>
          <cell r="E1351">
            <v>36382</v>
          </cell>
          <cell r="G1351" t="str">
            <v>A</v>
          </cell>
          <cell r="H1351">
            <v>1</v>
          </cell>
          <cell r="K1351">
            <v>215625</v>
          </cell>
          <cell r="Q1351">
            <v>55015.83</v>
          </cell>
          <cell r="R1351">
            <v>270640.83</v>
          </cell>
        </row>
        <row r="1352">
          <cell r="A1352">
            <v>3581</v>
          </cell>
          <cell r="B1352" t="str">
            <v>MA</v>
          </cell>
          <cell r="C1352">
            <v>202500</v>
          </cell>
          <cell r="D1352" t="str">
            <v>VAUGHAN,BLAIR E</v>
          </cell>
          <cell r="E1352">
            <v>37886</v>
          </cell>
          <cell r="F1352">
            <v>38602</v>
          </cell>
          <cell r="G1352" t="str">
            <v>T</v>
          </cell>
          <cell r="J1352">
            <v>1</v>
          </cell>
          <cell r="K1352">
            <v>34294.480000000003</v>
          </cell>
          <cell r="N1352">
            <v>2146.35</v>
          </cell>
          <cell r="O1352">
            <v>1153.8</v>
          </cell>
          <cell r="Q1352">
            <v>4650</v>
          </cell>
          <cell r="R1352">
            <v>42244.630000000005</v>
          </cell>
        </row>
        <row r="1353">
          <cell r="A1353">
            <v>2110</v>
          </cell>
          <cell r="B1353" t="str">
            <v>MA</v>
          </cell>
          <cell r="C1353">
            <v>202500</v>
          </cell>
          <cell r="D1353" t="str">
            <v>WHITMAN,JOSHUA S.</v>
          </cell>
          <cell r="E1353">
            <v>36362</v>
          </cell>
          <cell r="G1353" t="str">
            <v>A</v>
          </cell>
          <cell r="H1353">
            <v>1</v>
          </cell>
          <cell r="K1353">
            <v>45916.67</v>
          </cell>
          <cell r="Q1353">
            <v>8650</v>
          </cell>
          <cell r="R1353">
            <v>54566.67</v>
          </cell>
        </row>
        <row r="1354">
          <cell r="A1354">
            <v>2409</v>
          </cell>
          <cell r="B1354" t="str">
            <v>MA</v>
          </cell>
          <cell r="C1354">
            <v>202600</v>
          </cell>
          <cell r="D1354" t="str">
            <v>MICHAUD,WENDY A.</v>
          </cell>
          <cell r="E1354">
            <v>36696</v>
          </cell>
          <cell r="G1354" t="str">
            <v>A</v>
          </cell>
          <cell r="H1354">
            <v>1</v>
          </cell>
          <cell r="K1354">
            <v>39290.21</v>
          </cell>
          <cell r="O1354">
            <v>630.72</v>
          </cell>
          <cell r="P1354">
            <v>8329.9699999999993</v>
          </cell>
          <cell r="Q1354">
            <v>5950</v>
          </cell>
          <cell r="R1354">
            <v>54200.9</v>
          </cell>
        </row>
        <row r="1355">
          <cell r="A1355">
            <v>4214</v>
          </cell>
          <cell r="B1355" t="str">
            <v>MA</v>
          </cell>
          <cell r="C1355">
            <v>202600</v>
          </cell>
          <cell r="D1355" t="str">
            <v>SOYAK,FILIZ E.</v>
          </cell>
          <cell r="E1355">
            <v>38565</v>
          </cell>
          <cell r="G1355" t="str">
            <v>A</v>
          </cell>
          <cell r="H1355">
            <v>1</v>
          </cell>
          <cell r="K1355">
            <v>18003.060000000001</v>
          </cell>
          <cell r="P1355">
            <v>2079.9899999999998</v>
          </cell>
          <cell r="Q1355">
            <v>3800</v>
          </cell>
          <cell r="R1355">
            <v>23883.050000000003</v>
          </cell>
        </row>
        <row r="1356">
          <cell r="A1356">
            <v>3782</v>
          </cell>
          <cell r="B1356" t="str">
            <v>MA</v>
          </cell>
          <cell r="C1356">
            <v>202600</v>
          </cell>
          <cell r="D1356" t="str">
            <v>STONE,CHRISTINA E.</v>
          </cell>
          <cell r="E1356">
            <v>38197</v>
          </cell>
          <cell r="F1356">
            <v>38527</v>
          </cell>
          <cell r="G1356" t="str">
            <v>T</v>
          </cell>
          <cell r="J1356">
            <v>1</v>
          </cell>
          <cell r="K1356">
            <v>19867.400000000001</v>
          </cell>
          <cell r="N1356">
            <v>417.8</v>
          </cell>
          <cell r="O1356">
            <v>200</v>
          </cell>
          <cell r="P1356">
            <v>3247.5</v>
          </cell>
          <cell r="Q1356">
            <v>1000</v>
          </cell>
          <cell r="R1356">
            <v>24732.7</v>
          </cell>
        </row>
        <row r="1357">
          <cell r="A1357">
            <v>2117</v>
          </cell>
          <cell r="B1357" t="str">
            <v>MA</v>
          </cell>
          <cell r="C1357">
            <v>202600</v>
          </cell>
          <cell r="D1357" t="str">
            <v>ZANONI,MICHELLE R.</v>
          </cell>
          <cell r="E1357">
            <v>36375</v>
          </cell>
          <cell r="G1357" t="str">
            <v>A</v>
          </cell>
          <cell r="H1357">
            <v>1</v>
          </cell>
          <cell r="K1357">
            <v>67083.41</v>
          </cell>
          <cell r="O1357">
            <v>1346.1</v>
          </cell>
          <cell r="Q1357">
            <v>11500</v>
          </cell>
          <cell r="R1357">
            <v>79929.510000000009</v>
          </cell>
        </row>
        <row r="1358">
          <cell r="A1358">
            <v>3488</v>
          </cell>
          <cell r="B1358" t="str">
            <v>CA</v>
          </cell>
          <cell r="C1358">
            <v>202800</v>
          </cell>
          <cell r="D1358" t="str">
            <v>MCLAY,JAMI R</v>
          </cell>
          <cell r="E1358">
            <v>37690</v>
          </cell>
          <cell r="F1358">
            <v>38478</v>
          </cell>
          <cell r="G1358" t="str">
            <v>T</v>
          </cell>
          <cell r="J1358">
            <v>1</v>
          </cell>
          <cell r="K1358">
            <v>12564.08</v>
          </cell>
          <cell r="N1358">
            <v>149.61000000000001</v>
          </cell>
          <cell r="O1358">
            <v>692.28</v>
          </cell>
          <cell r="P1358">
            <v>807.66</v>
          </cell>
          <cell r="Q1358">
            <v>700</v>
          </cell>
          <cell r="R1358">
            <v>14913.630000000001</v>
          </cell>
        </row>
        <row r="1359">
          <cell r="A1359">
            <v>1410</v>
          </cell>
          <cell r="B1359" t="str">
            <v>MA</v>
          </cell>
          <cell r="C1359">
            <v>203000</v>
          </cell>
          <cell r="D1359" t="str">
            <v>DOYLE,MARK J</v>
          </cell>
          <cell r="E1359">
            <v>35228</v>
          </cell>
          <cell r="F1359">
            <v>38442</v>
          </cell>
          <cell r="G1359" t="str">
            <v>T</v>
          </cell>
          <cell r="J1359">
            <v>1</v>
          </cell>
          <cell r="K1359">
            <v>12812.52</v>
          </cell>
          <cell r="M1359">
            <v>51250</v>
          </cell>
          <cell r="N1359">
            <v>2069.16</v>
          </cell>
          <cell r="Q1359">
            <v>7274</v>
          </cell>
          <cell r="R1359">
            <v>73405.680000000008</v>
          </cell>
        </row>
        <row r="1360">
          <cell r="A1360">
            <v>1309</v>
          </cell>
          <cell r="B1360" t="str">
            <v>MA</v>
          </cell>
          <cell r="C1360">
            <v>203000</v>
          </cell>
          <cell r="D1360" t="str">
            <v>MOORE,SUSAN K.</v>
          </cell>
          <cell r="E1360">
            <v>34897</v>
          </cell>
          <cell r="F1360">
            <v>38442</v>
          </cell>
          <cell r="G1360" t="str">
            <v>T</v>
          </cell>
          <cell r="J1360">
            <v>1</v>
          </cell>
          <cell r="K1360">
            <v>15300</v>
          </cell>
          <cell r="M1360">
            <v>61200</v>
          </cell>
          <cell r="N1360">
            <v>4707.2</v>
          </cell>
          <cell r="O1360">
            <v>1176.8800000000001</v>
          </cell>
          <cell r="Q1360">
            <v>173032</v>
          </cell>
          <cell r="R1360">
            <v>255416.08000000002</v>
          </cell>
        </row>
        <row r="1361">
          <cell r="A1361">
            <v>1249</v>
          </cell>
          <cell r="B1361" t="str">
            <v>MA</v>
          </cell>
          <cell r="C1361">
            <v>203100</v>
          </cell>
          <cell r="D1361" t="str">
            <v>MCDONOUGH-HYNES,ALI</v>
          </cell>
          <cell r="E1361">
            <v>34394</v>
          </cell>
          <cell r="F1361">
            <v>38442</v>
          </cell>
          <cell r="G1361" t="str">
            <v>T</v>
          </cell>
          <cell r="J1361">
            <v>1</v>
          </cell>
          <cell r="K1361">
            <v>10530.42</v>
          </cell>
          <cell r="M1361">
            <v>42125</v>
          </cell>
          <cell r="N1361">
            <v>1293.3699999999999</v>
          </cell>
          <cell r="O1361">
            <v>486</v>
          </cell>
          <cell r="P1361">
            <v>379.69</v>
          </cell>
          <cell r="Q1361">
            <v>1540</v>
          </cell>
          <cell r="R1361">
            <v>56354.48</v>
          </cell>
        </row>
        <row r="1362">
          <cell r="A1362">
            <v>3373</v>
          </cell>
          <cell r="B1362" t="str">
            <v>MA</v>
          </cell>
          <cell r="C1362">
            <v>203400</v>
          </cell>
          <cell r="D1362" t="str">
            <v>BRITO,RICHARD</v>
          </cell>
          <cell r="E1362">
            <v>37424</v>
          </cell>
          <cell r="G1362" t="str">
            <v>A</v>
          </cell>
          <cell r="H1362">
            <v>1</v>
          </cell>
          <cell r="K1362">
            <v>27090.55</v>
          </cell>
          <cell r="P1362">
            <v>428.1</v>
          </cell>
          <cell r="Q1362">
            <v>300</v>
          </cell>
          <cell r="R1362">
            <v>27818.649999999998</v>
          </cell>
        </row>
        <row r="1363">
          <cell r="A1363">
            <v>1466</v>
          </cell>
          <cell r="B1363" t="str">
            <v>MA</v>
          </cell>
          <cell r="C1363">
            <v>203400</v>
          </cell>
          <cell r="D1363" t="str">
            <v>COX,JOAN B</v>
          </cell>
          <cell r="E1363">
            <v>35387</v>
          </cell>
          <cell r="G1363" t="str">
            <v>A</v>
          </cell>
          <cell r="H1363">
            <v>1</v>
          </cell>
          <cell r="K1363">
            <v>34964.370000000003</v>
          </cell>
          <cell r="Q1363">
            <v>6800</v>
          </cell>
          <cell r="R1363">
            <v>41764.370000000003</v>
          </cell>
        </row>
        <row r="1364">
          <cell r="A1364">
            <v>1571</v>
          </cell>
          <cell r="B1364" t="str">
            <v>MA</v>
          </cell>
          <cell r="C1364">
            <v>203400</v>
          </cell>
          <cell r="D1364" t="str">
            <v>GRECO,DAVID L</v>
          </cell>
          <cell r="E1364">
            <v>35695</v>
          </cell>
          <cell r="G1364" t="str">
            <v>A</v>
          </cell>
          <cell r="H1364">
            <v>1</v>
          </cell>
          <cell r="K1364">
            <v>31085.34</v>
          </cell>
          <cell r="O1364">
            <v>246.08</v>
          </cell>
          <cell r="P1364">
            <v>985.51</v>
          </cell>
          <cell r="Q1364">
            <v>7100</v>
          </cell>
          <cell r="R1364">
            <v>39416.93</v>
          </cell>
        </row>
        <row r="1365">
          <cell r="A1365">
            <v>1034</v>
          </cell>
          <cell r="B1365" t="str">
            <v>MA</v>
          </cell>
          <cell r="C1365">
            <v>203600</v>
          </cell>
          <cell r="D1365" t="str">
            <v>DESMOND,BRIAN J</v>
          </cell>
          <cell r="E1365">
            <v>32069</v>
          </cell>
          <cell r="G1365" t="str">
            <v>A</v>
          </cell>
          <cell r="H1365">
            <v>1</v>
          </cell>
          <cell r="K1365">
            <v>65662.539999999994</v>
          </cell>
          <cell r="O1365">
            <v>1282.6400000000001</v>
          </cell>
          <cell r="Q1365">
            <v>12650</v>
          </cell>
          <cell r="R1365">
            <v>79595.179999999993</v>
          </cell>
        </row>
        <row r="1366">
          <cell r="A1366">
            <v>1060</v>
          </cell>
          <cell r="B1366" t="str">
            <v>MA</v>
          </cell>
          <cell r="C1366">
            <v>203600</v>
          </cell>
          <cell r="D1366" t="str">
            <v>LYONS,PAUL S</v>
          </cell>
          <cell r="E1366">
            <v>33721</v>
          </cell>
          <cell r="F1366">
            <v>38442</v>
          </cell>
          <cell r="G1366" t="str">
            <v>T</v>
          </cell>
          <cell r="J1366">
            <v>1</v>
          </cell>
          <cell r="K1366">
            <v>12100.86</v>
          </cell>
          <cell r="M1366">
            <v>48410</v>
          </cell>
          <cell r="N1366">
            <v>2061.02</v>
          </cell>
          <cell r="O1366">
            <v>1116.96</v>
          </cell>
          <cell r="R1366">
            <v>63688.84</v>
          </cell>
        </row>
        <row r="1367">
          <cell r="A1367">
            <v>1028</v>
          </cell>
          <cell r="B1367" t="str">
            <v>MA</v>
          </cell>
          <cell r="C1367">
            <v>207600</v>
          </cell>
          <cell r="D1367" t="str">
            <v>CROSBY,MICHAEL D</v>
          </cell>
          <cell r="E1367">
            <v>32965</v>
          </cell>
          <cell r="F1367">
            <v>38625</v>
          </cell>
          <cell r="G1367" t="str">
            <v>T</v>
          </cell>
          <cell r="J1367">
            <v>1</v>
          </cell>
          <cell r="K1367">
            <v>44145.760000000002</v>
          </cell>
          <cell r="M1367">
            <v>59199.08</v>
          </cell>
          <cell r="N1367">
            <v>1658.93</v>
          </cell>
          <cell r="P1367">
            <v>5172.91</v>
          </cell>
          <cell r="Q1367">
            <v>7223.68</v>
          </cell>
          <cell r="R1367">
            <v>117400.35999999999</v>
          </cell>
        </row>
        <row r="1368">
          <cell r="A1368">
            <v>3202</v>
          </cell>
          <cell r="B1368" t="str">
            <v>MA</v>
          </cell>
          <cell r="C1368">
            <v>207600</v>
          </cell>
          <cell r="D1368" t="str">
            <v>HERNANDEZ,RICHIE L.</v>
          </cell>
          <cell r="E1368">
            <v>37004</v>
          </cell>
          <cell r="G1368" t="str">
            <v>A</v>
          </cell>
          <cell r="H1368">
            <v>1</v>
          </cell>
          <cell r="K1368">
            <v>41274.879999999997</v>
          </cell>
          <cell r="O1368">
            <v>164</v>
          </cell>
          <cell r="P1368">
            <v>7306.83</v>
          </cell>
          <cell r="Q1368">
            <v>3500</v>
          </cell>
          <cell r="R1368">
            <v>52245.71</v>
          </cell>
        </row>
        <row r="1369">
          <cell r="A1369">
            <v>4271</v>
          </cell>
          <cell r="B1369" t="str">
            <v>MA</v>
          </cell>
          <cell r="C1369">
            <v>207600</v>
          </cell>
          <cell r="D1369" t="str">
            <v>MAHONEY,ANDREW  G.</v>
          </cell>
          <cell r="E1369">
            <v>38596</v>
          </cell>
          <cell r="G1369" t="str">
            <v>A</v>
          </cell>
          <cell r="H1369">
            <v>1</v>
          </cell>
          <cell r="K1369">
            <v>16040.85</v>
          </cell>
          <cell r="Q1369">
            <v>950</v>
          </cell>
          <cell r="R1369">
            <v>16990.849999999999</v>
          </cell>
        </row>
        <row r="1376">
          <cell r="D1376" t="str">
            <v>Name</v>
          </cell>
          <cell r="E1376" t="str">
            <v>Hire Date</v>
          </cell>
          <cell r="F1376" t="str">
            <v>Term Date</v>
          </cell>
          <cell r="H1376" t="str">
            <v>A</v>
          </cell>
          <cell r="I1376" t="str">
            <v>I</v>
          </cell>
          <cell r="J1376" t="str">
            <v>T</v>
          </cell>
          <cell r="K1376" t="str">
            <v>1,7</v>
          </cell>
          <cell r="L1376" t="str">
            <v>1R</v>
          </cell>
          <cell r="M1376" t="str">
            <v>1S</v>
          </cell>
          <cell r="N1376" t="str">
            <v>3P</v>
          </cell>
          <cell r="O1376" t="str">
            <v>4P</v>
          </cell>
          <cell r="P1376" t="str">
            <v>5,6</v>
          </cell>
          <cell r="Q1376" t="str">
            <v>Supplemental Pmts.</v>
          </cell>
          <cell r="R1376" t="str">
            <v>W-2 Box 1</v>
          </cell>
        </row>
        <row r="1377">
          <cell r="K1377">
            <v>1024507.45</v>
          </cell>
          <cell r="M1377">
            <v>86348.96</v>
          </cell>
          <cell r="N1377">
            <v>3578.61</v>
          </cell>
          <cell r="O1377">
            <v>5805.54</v>
          </cell>
          <cell r="P1377">
            <v>171</v>
          </cell>
          <cell r="Q1377">
            <v>205769.56</v>
          </cell>
          <cell r="R1377">
            <v>1326181.1200000001</v>
          </cell>
        </row>
        <row r="1378">
          <cell r="K1378">
            <v>1024507.45</v>
          </cell>
          <cell r="M1378">
            <v>86348.96</v>
          </cell>
          <cell r="N1378">
            <v>3578.61</v>
          </cell>
          <cell r="O1378">
            <v>5805.54</v>
          </cell>
          <cell r="P1378">
            <v>171</v>
          </cell>
          <cell r="Q1378">
            <v>205769.56</v>
          </cell>
          <cell r="R1378">
            <v>1326181.1200000001</v>
          </cell>
        </row>
        <row r="1379">
          <cell r="A1379">
            <v>9001</v>
          </cell>
          <cell r="B1379" t="str">
            <v>OH</v>
          </cell>
          <cell r="C1379">
            <v>300103</v>
          </cell>
          <cell r="D1379" t="str">
            <v>BEEMAN,RICHARD E</v>
          </cell>
          <cell r="E1379">
            <v>34366</v>
          </cell>
          <cell r="F1379">
            <v>38640</v>
          </cell>
          <cell r="G1379" t="str">
            <v>T</v>
          </cell>
          <cell r="J1379">
            <v>1</v>
          </cell>
          <cell r="K1379">
            <v>187749.26</v>
          </cell>
          <cell r="M1379">
            <v>86348.96</v>
          </cell>
          <cell r="Q1379">
            <v>19500</v>
          </cell>
          <cell r="R1379">
            <v>293598.22000000003</v>
          </cell>
        </row>
        <row r="1380">
          <cell r="A1380">
            <v>9005</v>
          </cell>
          <cell r="B1380" t="str">
            <v>OH</v>
          </cell>
          <cell r="C1380">
            <v>300103</v>
          </cell>
          <cell r="D1380" t="str">
            <v>HATCH,LAWRENCE H</v>
          </cell>
          <cell r="E1380">
            <v>34851</v>
          </cell>
          <cell r="G1380" t="str">
            <v>A</v>
          </cell>
          <cell r="H1380">
            <v>1</v>
          </cell>
          <cell r="K1380">
            <v>205083.41</v>
          </cell>
          <cell r="Q1380">
            <v>53500</v>
          </cell>
          <cell r="R1380">
            <v>258583.41</v>
          </cell>
        </row>
        <row r="1381">
          <cell r="A1381">
            <v>9017</v>
          </cell>
          <cell r="B1381" t="str">
            <v>OH</v>
          </cell>
          <cell r="C1381">
            <v>301603</v>
          </cell>
          <cell r="D1381" t="str">
            <v>CRAMER,SHANNON</v>
          </cell>
          <cell r="E1381">
            <v>38686</v>
          </cell>
          <cell r="G1381" t="str">
            <v>A</v>
          </cell>
          <cell r="H1381">
            <v>1</v>
          </cell>
          <cell r="K1381">
            <v>1822.4</v>
          </cell>
          <cell r="R1381">
            <v>1822.4</v>
          </cell>
        </row>
        <row r="1382">
          <cell r="A1382">
            <v>9010</v>
          </cell>
          <cell r="B1382" t="str">
            <v>CA</v>
          </cell>
          <cell r="C1382">
            <v>301603</v>
          </cell>
          <cell r="D1382" t="str">
            <v>CRIPPS,SCOTT E</v>
          </cell>
          <cell r="E1382">
            <v>37998</v>
          </cell>
          <cell r="F1382">
            <v>38637</v>
          </cell>
          <cell r="G1382" t="str">
            <v>T</v>
          </cell>
          <cell r="J1382">
            <v>1</v>
          </cell>
          <cell r="K1382">
            <v>72376.84</v>
          </cell>
          <cell r="N1382">
            <v>3578.61</v>
          </cell>
          <cell r="O1382">
            <v>1604.36</v>
          </cell>
          <cell r="Q1382">
            <v>5000</v>
          </cell>
          <cell r="R1382">
            <v>82559.81</v>
          </cell>
        </row>
        <row r="1383">
          <cell r="A1383">
            <v>9015</v>
          </cell>
          <cell r="B1383" t="str">
            <v>OH</v>
          </cell>
          <cell r="C1383">
            <v>301603</v>
          </cell>
          <cell r="D1383" t="str">
            <v>DEVORE,NICOLE J.</v>
          </cell>
          <cell r="E1383">
            <v>38383</v>
          </cell>
          <cell r="F1383">
            <v>38604</v>
          </cell>
          <cell r="G1383" t="str">
            <v>T</v>
          </cell>
          <cell r="J1383">
            <v>1</v>
          </cell>
          <cell r="K1383">
            <v>18410.97</v>
          </cell>
          <cell r="P1383">
            <v>64.94</v>
          </cell>
          <cell r="Q1383">
            <v>600</v>
          </cell>
          <cell r="R1383">
            <v>19075.91</v>
          </cell>
        </row>
        <row r="1384">
          <cell r="A1384">
            <v>9016</v>
          </cell>
          <cell r="B1384" t="str">
            <v>OH</v>
          </cell>
          <cell r="C1384">
            <v>301603</v>
          </cell>
          <cell r="D1384" t="str">
            <v>KISIEL,TRACY M.</v>
          </cell>
          <cell r="E1384">
            <v>38642</v>
          </cell>
          <cell r="G1384" t="str">
            <v>A</v>
          </cell>
          <cell r="H1384">
            <v>1</v>
          </cell>
          <cell r="K1384">
            <v>5009.5200000000004</v>
          </cell>
          <cell r="P1384">
            <v>10.84</v>
          </cell>
          <cell r="Q1384">
            <v>500</v>
          </cell>
          <cell r="R1384">
            <v>5520.3600000000006</v>
          </cell>
        </row>
        <row r="1385">
          <cell r="A1385">
            <v>9008</v>
          </cell>
          <cell r="B1385" t="str">
            <v>CA</v>
          </cell>
          <cell r="C1385">
            <v>301603</v>
          </cell>
          <cell r="D1385" t="str">
            <v>MCCUTCHEON,C J</v>
          </cell>
          <cell r="E1385">
            <v>37984</v>
          </cell>
          <cell r="G1385" t="str">
            <v>A</v>
          </cell>
          <cell r="H1385">
            <v>1</v>
          </cell>
          <cell r="K1385">
            <v>119791.59</v>
          </cell>
          <cell r="O1385">
            <v>1802.81</v>
          </cell>
          <cell r="Q1385">
            <v>70521.97</v>
          </cell>
          <cell r="R1385">
            <v>192116.37</v>
          </cell>
        </row>
        <row r="1386">
          <cell r="A1386">
            <v>9013</v>
          </cell>
          <cell r="B1386" t="str">
            <v>OH</v>
          </cell>
          <cell r="C1386">
            <v>301603</v>
          </cell>
          <cell r="D1386" t="str">
            <v>ROSPLOCK,PHILIP B.</v>
          </cell>
          <cell r="E1386">
            <v>38124</v>
          </cell>
          <cell r="G1386" t="str">
            <v>A</v>
          </cell>
          <cell r="H1386">
            <v>1</v>
          </cell>
          <cell r="K1386">
            <v>108708.41</v>
          </cell>
          <cell r="Q1386">
            <v>10500</v>
          </cell>
          <cell r="R1386">
            <v>119208.41</v>
          </cell>
        </row>
        <row r="1387">
          <cell r="A1387">
            <v>9011</v>
          </cell>
          <cell r="B1387" t="str">
            <v>OH</v>
          </cell>
          <cell r="C1387">
            <v>301603</v>
          </cell>
          <cell r="D1387" t="str">
            <v>SACCHI,SCOTT N</v>
          </cell>
          <cell r="E1387">
            <v>38029</v>
          </cell>
          <cell r="G1387" t="str">
            <v>A</v>
          </cell>
          <cell r="H1387">
            <v>1</v>
          </cell>
          <cell r="K1387">
            <v>78966.59</v>
          </cell>
          <cell r="O1387">
            <v>1267.6400000000001</v>
          </cell>
          <cell r="Q1387">
            <v>8797.59</v>
          </cell>
          <cell r="R1387">
            <v>89031.819999999992</v>
          </cell>
        </row>
        <row r="1388">
          <cell r="A1388">
            <v>9002</v>
          </cell>
          <cell r="B1388" t="str">
            <v>OH</v>
          </cell>
          <cell r="C1388">
            <v>301703</v>
          </cell>
          <cell r="D1388" t="str">
            <v>BRYANT,BETHANY J</v>
          </cell>
          <cell r="E1388">
            <v>34865</v>
          </cell>
          <cell r="G1388" t="str">
            <v>A</v>
          </cell>
          <cell r="H1388">
            <v>1</v>
          </cell>
          <cell r="K1388">
            <v>100496.66</v>
          </cell>
          <cell r="Q1388">
            <v>26200</v>
          </cell>
          <cell r="R1388">
            <v>126696.66</v>
          </cell>
        </row>
        <row r="1389">
          <cell r="A1389">
            <v>9012</v>
          </cell>
          <cell r="B1389" t="str">
            <v>OH</v>
          </cell>
          <cell r="C1389">
            <v>301703</v>
          </cell>
          <cell r="D1389" t="str">
            <v>PAVLICK,GINA N.</v>
          </cell>
          <cell r="E1389">
            <v>38071</v>
          </cell>
          <cell r="G1389" t="str">
            <v>A</v>
          </cell>
          <cell r="H1389">
            <v>1</v>
          </cell>
          <cell r="K1389">
            <v>34605.57</v>
          </cell>
          <cell r="Q1389">
            <v>1800</v>
          </cell>
          <cell r="R1389">
            <v>36405.57</v>
          </cell>
        </row>
        <row r="1390">
          <cell r="A1390">
            <v>9003</v>
          </cell>
          <cell r="B1390" t="str">
            <v>OH</v>
          </cell>
          <cell r="C1390">
            <v>304403</v>
          </cell>
          <cell r="D1390" t="str">
            <v>GIGUERE,TRICIA J</v>
          </cell>
          <cell r="E1390">
            <v>36332</v>
          </cell>
          <cell r="F1390">
            <v>38630</v>
          </cell>
          <cell r="G1390" t="str">
            <v>T</v>
          </cell>
          <cell r="J1390">
            <v>1</v>
          </cell>
          <cell r="K1390">
            <v>26721.23</v>
          </cell>
          <cell r="Q1390">
            <v>1200</v>
          </cell>
          <cell r="R1390">
            <v>27921.23</v>
          </cell>
        </row>
        <row r="1391">
          <cell r="A1391">
            <v>9007</v>
          </cell>
          <cell r="B1391" t="str">
            <v>OH</v>
          </cell>
          <cell r="C1391">
            <v>304403</v>
          </cell>
          <cell r="D1391" t="str">
            <v>GUTTER,DANIELLE I</v>
          </cell>
          <cell r="E1391">
            <v>37816</v>
          </cell>
          <cell r="G1391" t="str">
            <v>A</v>
          </cell>
          <cell r="H1391">
            <v>1</v>
          </cell>
          <cell r="K1391">
            <v>47645.91</v>
          </cell>
          <cell r="O1391">
            <v>1130.73</v>
          </cell>
          <cell r="Q1391">
            <v>5650</v>
          </cell>
          <cell r="R1391">
            <v>54426.640000000007</v>
          </cell>
        </row>
        <row r="1392">
          <cell r="A1392">
            <v>4127</v>
          </cell>
          <cell r="B1392" t="str">
            <v>OH</v>
          </cell>
          <cell r="C1392">
            <v>304403</v>
          </cell>
          <cell r="D1392" t="str">
            <v>MEDLEN,MONICA L</v>
          </cell>
          <cell r="E1392">
            <v>38503</v>
          </cell>
          <cell r="G1392" t="str">
            <v>A</v>
          </cell>
          <cell r="H1392">
            <v>1</v>
          </cell>
          <cell r="K1392">
            <v>17119.09</v>
          </cell>
          <cell r="P1392">
            <v>95.22</v>
          </cell>
          <cell r="Q1392">
            <v>2000</v>
          </cell>
          <cell r="R1392">
            <v>19214.310000000001</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A104 FINAL"/>
      <sheetName val="MATCHED COM"/>
      <sheetName val="Inflow 00"/>
      <sheetName val="AUM 00"/>
      <sheetName val="NEW COMPANY"/>
      <sheetName val="Inflow 99"/>
      <sheetName val="AUM 99"/>
      <sheetName val="GRAFPROM"/>
      <sheetName val="PopCache"/>
    </sheetNames>
    <sheetDataSet>
      <sheetData sheetId="0" refreshError="1"/>
      <sheetData sheetId="1" refreshError="1"/>
      <sheetData sheetId="2" refreshError="1"/>
      <sheetData sheetId="3" refreshError="1"/>
      <sheetData sheetId="4" refreshError="1">
        <row r="2">
          <cell r="A2" t="str">
            <v>Aberdeen Asset Management</v>
          </cell>
          <cell r="B2">
            <v>186.078</v>
          </cell>
        </row>
        <row r="3">
          <cell r="A3" t="str">
            <v>ABN Amro</v>
          </cell>
          <cell r="B3">
            <v>615.33020999999997</v>
          </cell>
        </row>
        <row r="4">
          <cell r="A4" t="str">
            <v>AIG</v>
          </cell>
          <cell r="B4">
            <v>12.982299999999999</v>
          </cell>
        </row>
        <row r="5">
          <cell r="A5" t="str">
            <v>Allianz</v>
          </cell>
          <cell r="B5">
            <v>735.58902999999998</v>
          </cell>
        </row>
        <row r="6">
          <cell r="A6" t="str">
            <v>AM Corp</v>
          </cell>
          <cell r="B6">
            <v>2284.3150000000001</v>
          </cell>
        </row>
        <row r="7">
          <cell r="A7" t="str">
            <v>AMP</v>
          </cell>
          <cell r="B7">
            <v>37492.005229999995</v>
          </cell>
        </row>
        <row r="8">
          <cell r="A8" t="str">
            <v>Amvescap</v>
          </cell>
          <cell r="B8">
            <v>2490.9969199999996</v>
          </cell>
        </row>
        <row r="9">
          <cell r="A9" t="str">
            <v>ANZ</v>
          </cell>
          <cell r="B9">
            <v>11345.950049999998</v>
          </cell>
        </row>
        <row r="10">
          <cell r="A10" t="str">
            <v>AUSBIL Partners</v>
          </cell>
          <cell r="B10">
            <v>59.319609999999997</v>
          </cell>
        </row>
        <row r="11">
          <cell r="A11" t="str">
            <v>Australia Property Network</v>
          </cell>
          <cell r="B11">
            <v>20.207999999999998</v>
          </cell>
        </row>
        <row r="12">
          <cell r="A12" t="str">
            <v>Australian Ethical Investment</v>
          </cell>
          <cell r="B12">
            <v>118</v>
          </cell>
        </row>
        <row r="13">
          <cell r="A13" t="str">
            <v>Australian Friendly Society</v>
          </cell>
          <cell r="B13">
            <v>38.299999999999997</v>
          </cell>
        </row>
        <row r="14">
          <cell r="A14" t="str">
            <v>Australian Unity</v>
          </cell>
          <cell r="B14">
            <v>1019.4210600000001</v>
          </cell>
        </row>
        <row r="15">
          <cell r="A15" t="str">
            <v>Barclays Global Investors</v>
          </cell>
          <cell r="B15">
            <v>1292.55</v>
          </cell>
        </row>
        <row r="16">
          <cell r="A16" t="str">
            <v>Bendigo Bank</v>
          </cell>
          <cell r="B16">
            <v>456.93591000000004</v>
          </cell>
        </row>
        <row r="17">
          <cell r="A17" t="str">
            <v>BNP Paribas</v>
          </cell>
          <cell r="B17">
            <v>729.59</v>
          </cell>
        </row>
        <row r="18">
          <cell r="A18" t="str">
            <v>CGNU</v>
          </cell>
          <cell r="B18">
            <v>2789.3927899999994</v>
          </cell>
        </row>
        <row r="19">
          <cell r="A19" t="str">
            <v>Challenger International</v>
          </cell>
          <cell r="B19">
            <v>1702.6056099999998</v>
          </cell>
        </row>
        <row r="20">
          <cell r="A20" t="str">
            <v>Citigroup</v>
          </cell>
          <cell r="B20">
            <v>5719.86265</v>
          </cell>
        </row>
        <row r="21">
          <cell r="A21" t="str">
            <v>Commonwealth Bank of Australia</v>
          </cell>
          <cell r="B21">
            <v>57566.077400000002</v>
          </cell>
        </row>
        <row r="22">
          <cell r="A22" t="str">
            <v>Credit Suisse</v>
          </cell>
          <cell r="B22">
            <v>7989.1057499999997</v>
          </cell>
        </row>
        <row r="23">
          <cell r="A23" t="str">
            <v>Derivative Fund Management</v>
          </cell>
          <cell r="B23">
            <v>9.6999999999999993</v>
          </cell>
        </row>
        <row r="24">
          <cell r="A24" t="str">
            <v>Dimensional Fund Advisors</v>
          </cell>
          <cell r="B24">
            <v>21.9191</v>
          </cell>
        </row>
        <row r="25">
          <cell r="A25" t="str">
            <v>Equity Trustees Limited</v>
          </cell>
          <cell r="B25">
            <v>335.63024999999999</v>
          </cell>
        </row>
        <row r="26">
          <cell r="A26" t="str">
            <v>Groupe Axa</v>
          </cell>
          <cell r="B26">
            <v>7942.7563600000003</v>
          </cell>
        </row>
        <row r="27">
          <cell r="A27" t="str">
            <v>HCF Life Insurance Company</v>
          </cell>
          <cell r="B27">
            <v>82.4</v>
          </cell>
        </row>
        <row r="28">
          <cell r="A28" t="str">
            <v>HIH</v>
          </cell>
          <cell r="B28">
            <v>495.96146999999996</v>
          </cell>
        </row>
        <row r="29">
          <cell r="A29" t="str">
            <v>Home Building Society</v>
          </cell>
          <cell r="B29">
            <v>17.045000000000002</v>
          </cell>
        </row>
        <row r="30">
          <cell r="A30" t="str">
            <v>Hopkins Partners Funds Management</v>
          </cell>
          <cell r="B30">
            <v>129.048</v>
          </cell>
        </row>
        <row r="31">
          <cell r="A31" t="str">
            <v>HSBC</v>
          </cell>
          <cell r="B31">
            <v>2189.4269599999998</v>
          </cell>
        </row>
        <row r="32">
          <cell r="A32" t="str">
            <v>Hunter Hall Investment Management</v>
          </cell>
          <cell r="B32">
            <v>144.88121000000001</v>
          </cell>
        </row>
        <row r="33">
          <cell r="A33" t="str">
            <v>ING</v>
          </cell>
          <cell r="B33">
            <v>14443.79</v>
          </cell>
        </row>
        <row r="34">
          <cell r="A34" t="str">
            <v>Investors Mutual</v>
          </cell>
          <cell r="B34">
            <v>28.069000000000003</v>
          </cell>
        </row>
        <row r="35">
          <cell r="A35" t="str">
            <v>IOOF</v>
          </cell>
          <cell r="B35">
            <v>1556.0550000000001</v>
          </cell>
        </row>
        <row r="36">
          <cell r="A36" t="str">
            <v>IPAC Asset Management</v>
          </cell>
          <cell r="B36">
            <v>3635.5690500000005</v>
          </cell>
        </row>
        <row r="37">
          <cell r="A37" t="str">
            <v>J.B. Were</v>
          </cell>
          <cell r="B37">
            <v>2014.4</v>
          </cell>
        </row>
        <row r="38">
          <cell r="A38" t="str">
            <v>JP Morgan Chase</v>
          </cell>
          <cell r="B38">
            <v>539.30999999999995</v>
          </cell>
        </row>
        <row r="39">
          <cell r="A39" t="str">
            <v>Lend-Lease Corp.</v>
          </cell>
          <cell r="B39">
            <v>988.03800000000001</v>
          </cell>
        </row>
        <row r="40">
          <cell r="A40" t="str">
            <v>Lifeplan Financial Group</v>
          </cell>
          <cell r="B40">
            <v>568.89499999999998</v>
          </cell>
        </row>
        <row r="41">
          <cell r="A41" t="str">
            <v>LM Investment Management</v>
          </cell>
          <cell r="B41">
            <v>31.61308</v>
          </cell>
        </row>
        <row r="42">
          <cell r="A42" t="str">
            <v>Lowell Capital</v>
          </cell>
          <cell r="B42">
            <v>20.341200000000001</v>
          </cell>
        </row>
        <row r="43">
          <cell r="A43" t="str">
            <v>Macquarie Bank</v>
          </cell>
          <cell r="B43">
            <v>13314.217489999999</v>
          </cell>
        </row>
        <row r="44">
          <cell r="A44" t="str">
            <v>Maple-Brown Abbott</v>
          </cell>
          <cell r="B44">
            <v>4885.3999999999996</v>
          </cell>
        </row>
        <row r="45">
          <cell r="A45" t="str">
            <v>Merrill Lynch</v>
          </cell>
          <cell r="B45">
            <v>7470.2054800000005</v>
          </cell>
        </row>
        <row r="46">
          <cell r="A46" t="str">
            <v>Mutual Friendly Society</v>
          </cell>
          <cell r="B46">
            <v>374.44319999999999</v>
          </cell>
        </row>
        <row r="47">
          <cell r="A47" t="str">
            <v>National Australia Bank</v>
          </cell>
          <cell r="B47">
            <v>36494.278669999985</v>
          </cell>
        </row>
        <row r="48">
          <cell r="A48" t="str">
            <v>NRMA</v>
          </cell>
          <cell r="B48">
            <v>1183.6976300000001</v>
          </cell>
        </row>
        <row r="49">
          <cell r="A49" t="str">
            <v>Over Fifties</v>
          </cell>
          <cell r="B49">
            <v>741.79388000000006</v>
          </cell>
        </row>
        <row r="50">
          <cell r="A50" t="str">
            <v>Parker Asset Management</v>
          </cell>
          <cell r="B50">
            <v>11.127520000000001</v>
          </cell>
        </row>
        <row r="51">
          <cell r="A51" t="str">
            <v>Perpetual</v>
          </cell>
          <cell r="B51">
            <v>9421.873999999998</v>
          </cell>
        </row>
        <row r="52">
          <cell r="A52" t="str">
            <v>Platinum Asset Management</v>
          </cell>
          <cell r="B52">
            <v>303.00731999999999</v>
          </cell>
        </row>
        <row r="53">
          <cell r="A53" t="str">
            <v>PM Capital</v>
          </cell>
          <cell r="B53">
            <v>77.172370000000001</v>
          </cell>
        </row>
        <row r="54">
          <cell r="A54" t="str">
            <v>Prime Mortgage Group</v>
          </cell>
          <cell r="B54">
            <v>1.9938199999999999</v>
          </cell>
        </row>
        <row r="55">
          <cell r="A55" t="str">
            <v>Principal</v>
          </cell>
          <cell r="B55">
            <v>26065.27</v>
          </cell>
        </row>
        <row r="56">
          <cell r="A56" t="str">
            <v>Public Trustee of Queensland</v>
          </cell>
          <cell r="B56">
            <v>313.92565999999999</v>
          </cell>
        </row>
        <row r="57">
          <cell r="A57" t="str">
            <v>Rothschild Asset Management</v>
          </cell>
          <cell r="B57">
            <v>6829.4890000000005</v>
          </cell>
        </row>
        <row r="58">
          <cell r="A58" t="str">
            <v>Royal &amp; Sun Alliance</v>
          </cell>
          <cell r="B58">
            <v>1105</v>
          </cell>
        </row>
        <row r="59">
          <cell r="A59" t="str">
            <v>Royal Automobile Club of Victoria</v>
          </cell>
          <cell r="B59">
            <v>190.74359999999999</v>
          </cell>
        </row>
        <row r="60">
          <cell r="A60" t="str">
            <v>Schroders</v>
          </cell>
          <cell r="B60">
            <v>1186.69471</v>
          </cell>
        </row>
        <row r="61">
          <cell r="A61" t="str">
            <v>SMF Funds Management</v>
          </cell>
          <cell r="B61">
            <v>509.83389999999991</v>
          </cell>
        </row>
        <row r="62">
          <cell r="A62" t="str">
            <v>St. George Bank</v>
          </cell>
          <cell r="B62">
            <v>1984.7375000000004</v>
          </cell>
        </row>
        <row r="63">
          <cell r="A63" t="str">
            <v>State Super</v>
          </cell>
          <cell r="B63">
            <v>3081.3535999999999</v>
          </cell>
        </row>
        <row r="64">
          <cell r="A64" t="str">
            <v>STL Financial Services</v>
          </cell>
          <cell r="B64">
            <v>251.50021999999998</v>
          </cell>
        </row>
        <row r="65">
          <cell r="A65" t="str">
            <v>Sun Life of Canada</v>
          </cell>
          <cell r="B65">
            <v>196.04390000000001</v>
          </cell>
        </row>
        <row r="66">
          <cell r="A66" t="str">
            <v>Suncorp</v>
          </cell>
          <cell r="B66">
            <v>3804.7405400000002</v>
          </cell>
        </row>
        <row r="67">
          <cell r="A67" t="str">
            <v>Sydney Diocese of Australia</v>
          </cell>
          <cell r="B67">
            <v>25.646720000000002</v>
          </cell>
        </row>
        <row r="68">
          <cell r="A68" t="str">
            <v>The Vic and Tas Friendly Society</v>
          </cell>
          <cell r="B68">
            <v>2.7839399999999999</v>
          </cell>
        </row>
        <row r="69">
          <cell r="A69" t="str">
            <v>Tower Financial Group</v>
          </cell>
          <cell r="B69">
            <v>1063.153</v>
          </cell>
        </row>
        <row r="70">
          <cell r="A70" t="str">
            <v>Trust Company of Australia</v>
          </cell>
          <cell r="B70">
            <v>375.74299999999999</v>
          </cell>
        </row>
        <row r="71">
          <cell r="A71" t="str">
            <v>UBS</v>
          </cell>
          <cell r="B71">
            <v>2466.8000000000002</v>
          </cell>
        </row>
        <row r="72">
          <cell r="A72" t="str">
            <v>Vanguard</v>
          </cell>
          <cell r="B72">
            <v>3683.4530699999996</v>
          </cell>
        </row>
        <row r="73">
          <cell r="A73" t="str">
            <v>Westpac Banking Corp.</v>
          </cell>
          <cell r="B73">
            <v>14620.94</v>
          </cell>
        </row>
        <row r="74">
          <cell r="A74" t="str">
            <v>William M. Mercer</v>
          </cell>
          <cell r="B74">
            <v>86.992000000000004</v>
          </cell>
        </row>
        <row r="75">
          <cell r="A75" t="str">
            <v>Zurich Insurance Co.</v>
          </cell>
          <cell r="B75">
            <v>1327.0066199999999</v>
          </cell>
        </row>
      </sheetData>
      <sheetData sheetId="5" refreshError="1"/>
      <sheetData sheetId="6" refreshError="1"/>
      <sheetData sheetId="7" refreshError="1">
        <row r="2">
          <cell r="A2" t="str">
            <v>Aberdeen Asset Management</v>
          </cell>
          <cell r="B2">
            <v>112.11799999999999</v>
          </cell>
        </row>
        <row r="3">
          <cell r="A3" t="str">
            <v>ABN Amro</v>
          </cell>
          <cell r="B3">
            <v>188.14537000000001</v>
          </cell>
        </row>
        <row r="4">
          <cell r="A4" t="str">
            <v>AIG</v>
          </cell>
          <cell r="B4">
            <v>14.66356</v>
          </cell>
        </row>
        <row r="5">
          <cell r="A5" t="str">
            <v>Allianz</v>
          </cell>
          <cell r="B5">
            <v>272.09291999999994</v>
          </cell>
        </row>
        <row r="6">
          <cell r="A6" t="str">
            <v>AM Corp</v>
          </cell>
          <cell r="B6">
            <v>2065.3449999999998</v>
          </cell>
        </row>
        <row r="7">
          <cell r="A7" t="str">
            <v>AMP</v>
          </cell>
          <cell r="B7">
            <v>29007.819819999997</v>
          </cell>
        </row>
        <row r="8">
          <cell r="A8" t="str">
            <v>Amvescap</v>
          </cell>
          <cell r="B8">
            <v>3043.5607499999992</v>
          </cell>
        </row>
        <row r="9">
          <cell r="A9" t="str">
            <v>ANZ</v>
          </cell>
          <cell r="B9">
            <v>9797.8817099999997</v>
          </cell>
        </row>
        <row r="10">
          <cell r="A10" t="str">
            <v>AUSBIL Partners</v>
          </cell>
          <cell r="B10">
            <v>50.476079999999996</v>
          </cell>
        </row>
        <row r="11">
          <cell r="A11" t="str">
            <v>Australia Property Network</v>
          </cell>
          <cell r="B11">
            <v>3.2627000000000002</v>
          </cell>
        </row>
        <row r="12">
          <cell r="A12" t="str">
            <v>Australian Ethical Investment</v>
          </cell>
          <cell r="B12">
            <v>73.72</v>
          </cell>
        </row>
        <row r="13">
          <cell r="A13" t="str">
            <v>Australian Friendly Society</v>
          </cell>
          <cell r="B13">
            <v>28.881709999999998</v>
          </cell>
        </row>
        <row r="14">
          <cell r="A14" t="str">
            <v>Australian Unity</v>
          </cell>
          <cell r="B14">
            <v>807.10800000000006</v>
          </cell>
        </row>
        <row r="15">
          <cell r="A15" t="str">
            <v>Barclays Global Investors</v>
          </cell>
          <cell r="B15">
            <v>1078.7909999999999</v>
          </cell>
        </row>
        <row r="16">
          <cell r="A16" t="str">
            <v>Bendigo Bank</v>
          </cell>
          <cell r="B16">
            <v>409.96703000000002</v>
          </cell>
        </row>
        <row r="17">
          <cell r="A17" t="str">
            <v>BNP Paribas</v>
          </cell>
          <cell r="B17">
            <v>594.04</v>
          </cell>
        </row>
        <row r="18">
          <cell r="A18" t="str">
            <v>CGNU</v>
          </cell>
          <cell r="B18">
            <v>3646.8372099999997</v>
          </cell>
        </row>
        <row r="19">
          <cell r="A19" t="str">
            <v>Challenger International</v>
          </cell>
          <cell r="B19">
            <v>1274.0114999999998</v>
          </cell>
        </row>
        <row r="20">
          <cell r="A20" t="str">
            <v>Citigroup</v>
          </cell>
          <cell r="B20">
            <v>7059.6191200000012</v>
          </cell>
        </row>
        <row r="21">
          <cell r="A21" t="str">
            <v>Commonwealth Bank of Australia</v>
          </cell>
          <cell r="B21">
            <v>46157.295700000002</v>
          </cell>
        </row>
        <row r="22">
          <cell r="A22" t="str">
            <v>Credit Suisse</v>
          </cell>
          <cell r="B22">
            <v>4409.0578500000001</v>
          </cell>
        </row>
        <row r="23">
          <cell r="A23" t="str">
            <v>Derivative Fund Management</v>
          </cell>
          <cell r="B23">
            <v>7.35</v>
          </cell>
        </row>
        <row r="24">
          <cell r="A24" t="str">
            <v>Dimensional Fund Advisors</v>
          </cell>
          <cell r="B24">
            <v>5.7007399999999997</v>
          </cell>
        </row>
        <row r="25">
          <cell r="A25" t="str">
            <v>Equity Trustees Limited</v>
          </cell>
          <cell r="B25">
            <v>297.64765</v>
          </cell>
        </row>
        <row r="26">
          <cell r="A26" t="str">
            <v>Groupe Axa</v>
          </cell>
          <cell r="B26">
            <v>7187.9925000000003</v>
          </cell>
        </row>
        <row r="27">
          <cell r="A27" t="str">
            <v>HCF Life Insurance Company</v>
          </cell>
          <cell r="B27">
            <v>85.1</v>
          </cell>
        </row>
        <row r="28">
          <cell r="A28" t="str">
            <v>HIH</v>
          </cell>
          <cell r="B28">
            <v>432.98703999999998</v>
          </cell>
        </row>
        <row r="29">
          <cell r="A29" t="str">
            <v>Home Building Society</v>
          </cell>
          <cell r="B29">
            <v>19.654</v>
          </cell>
        </row>
        <row r="30">
          <cell r="A30" t="str">
            <v>Hopkins Partners Funds Management</v>
          </cell>
          <cell r="B30">
            <v>85.7</v>
          </cell>
        </row>
        <row r="31">
          <cell r="A31" t="str">
            <v>HSBC</v>
          </cell>
          <cell r="B31">
            <v>2087.7289999999998</v>
          </cell>
        </row>
        <row r="32">
          <cell r="A32" t="str">
            <v>Hunter Hall Investment Management</v>
          </cell>
          <cell r="B32">
            <v>84.631010000000003</v>
          </cell>
        </row>
        <row r="33">
          <cell r="A33" t="str">
            <v>ING</v>
          </cell>
          <cell r="B33">
            <v>13563.1435</v>
          </cell>
        </row>
        <row r="34">
          <cell r="A34" t="str">
            <v>Investors Mutual</v>
          </cell>
          <cell r="B34">
            <v>40.245999999999995</v>
          </cell>
        </row>
        <row r="35">
          <cell r="A35" t="str">
            <v>IOOF</v>
          </cell>
          <cell r="B35">
            <v>1731.5388</v>
          </cell>
        </row>
        <row r="36">
          <cell r="A36" t="str">
            <v>IPAC Asset Management</v>
          </cell>
          <cell r="B36">
            <v>2730.11</v>
          </cell>
        </row>
        <row r="37">
          <cell r="A37" t="str">
            <v>J.B. Were</v>
          </cell>
          <cell r="B37">
            <v>1476.5360000000001</v>
          </cell>
        </row>
        <row r="38">
          <cell r="A38" t="str">
            <v>JP Morgan Chase</v>
          </cell>
          <cell r="B38">
            <v>422</v>
          </cell>
        </row>
        <row r="39">
          <cell r="A39" t="str">
            <v>Lend-Lease Corp.</v>
          </cell>
          <cell r="B39">
            <v>967.77300000000002</v>
          </cell>
        </row>
        <row r="40">
          <cell r="A40" t="str">
            <v>Lifeplan Financial Group</v>
          </cell>
          <cell r="B40">
            <v>612.27799999999991</v>
          </cell>
        </row>
        <row r="41">
          <cell r="A41" t="str">
            <v>LM Investment Management</v>
          </cell>
          <cell r="B41">
            <v>2.69943</v>
          </cell>
        </row>
        <row r="42">
          <cell r="A42" t="str">
            <v>Lowell Capital</v>
          </cell>
          <cell r="B42">
            <v>32.880000000000003</v>
          </cell>
        </row>
        <row r="43">
          <cell r="A43" t="str">
            <v>Macquarie Bank</v>
          </cell>
          <cell r="B43">
            <v>12690.617180000001</v>
          </cell>
        </row>
        <row r="44">
          <cell r="A44" t="str">
            <v>Maple-Brown Abbott</v>
          </cell>
          <cell r="B44">
            <v>5505.3</v>
          </cell>
        </row>
        <row r="45">
          <cell r="A45" t="str">
            <v>Merrill Lynch</v>
          </cell>
          <cell r="B45">
            <v>8240.6350000000002</v>
          </cell>
        </row>
        <row r="46">
          <cell r="A46" t="str">
            <v>Mutual Friendly Society</v>
          </cell>
          <cell r="B46">
            <v>406.15110999999996</v>
          </cell>
        </row>
        <row r="47">
          <cell r="A47" t="str">
            <v>National Australia Bank</v>
          </cell>
          <cell r="B47">
            <v>30401.252850000001</v>
          </cell>
        </row>
        <row r="48">
          <cell r="A48" t="str">
            <v>NRMA</v>
          </cell>
          <cell r="B48">
            <v>1043.51</v>
          </cell>
        </row>
        <row r="49">
          <cell r="A49" t="str">
            <v>Over Fifties</v>
          </cell>
          <cell r="B49">
            <v>752.72</v>
          </cell>
        </row>
        <row r="50">
          <cell r="A50" t="str">
            <v>Parker Asset Management</v>
          </cell>
          <cell r="B50">
            <v>8.4631000000000007</v>
          </cell>
        </row>
        <row r="51">
          <cell r="A51" t="str">
            <v>Perpetual</v>
          </cell>
          <cell r="B51">
            <v>6490.4876299999987</v>
          </cell>
        </row>
        <row r="52">
          <cell r="A52" t="str">
            <v>Platinum Asset Management</v>
          </cell>
          <cell r="B52">
            <v>141.52271999999999</v>
          </cell>
        </row>
        <row r="53">
          <cell r="A53" t="str">
            <v>PM Capital</v>
          </cell>
          <cell r="B53">
            <v>48.789000000000001</v>
          </cell>
        </row>
        <row r="54">
          <cell r="A54" t="str">
            <v>Prime Mortgage Group</v>
          </cell>
          <cell r="B54">
            <v>3.1246399999999999</v>
          </cell>
        </row>
        <row r="55">
          <cell r="A55" t="str">
            <v>Principal</v>
          </cell>
          <cell r="B55">
            <v>23916.013149999995</v>
          </cell>
        </row>
        <row r="56">
          <cell r="A56" t="str">
            <v>Public Trustee of Queensland</v>
          </cell>
          <cell r="B56">
            <v>264.86144000000002</v>
          </cell>
        </row>
        <row r="57">
          <cell r="A57" t="str">
            <v>Rothschild Asset Management</v>
          </cell>
          <cell r="B57">
            <v>5864.4539999999997</v>
          </cell>
        </row>
        <row r="58">
          <cell r="A58" t="str">
            <v>Royal &amp; Sun Alliance</v>
          </cell>
          <cell r="B58">
            <v>1086.42</v>
          </cell>
        </row>
        <row r="59">
          <cell r="A59" t="str">
            <v>Royal Automobile Club of Victoria</v>
          </cell>
          <cell r="B59">
            <v>193.22</v>
          </cell>
        </row>
        <row r="60">
          <cell r="A60" t="str">
            <v>Schroders</v>
          </cell>
          <cell r="B60">
            <v>1295.7</v>
          </cell>
        </row>
        <row r="61">
          <cell r="A61" t="str">
            <v>SMF Funds Management</v>
          </cell>
          <cell r="B61">
            <v>770.24443000000008</v>
          </cell>
        </row>
        <row r="62">
          <cell r="A62" t="str">
            <v>St. George Bank</v>
          </cell>
          <cell r="B62">
            <v>1893.3077200000002</v>
          </cell>
        </row>
        <row r="63">
          <cell r="A63" t="str">
            <v>State Super</v>
          </cell>
          <cell r="B63">
            <v>2577.9286399999996</v>
          </cell>
        </row>
        <row r="64">
          <cell r="A64" t="str">
            <v>STL Financial Services</v>
          </cell>
          <cell r="B64">
            <v>214.32851000000002</v>
          </cell>
        </row>
        <row r="65">
          <cell r="A65" t="str">
            <v>Sun Life of Canada</v>
          </cell>
          <cell r="B65">
            <v>159.38910999999999</v>
          </cell>
        </row>
        <row r="66">
          <cell r="A66" t="str">
            <v>Suncorp</v>
          </cell>
          <cell r="B66">
            <v>2906.30654</v>
          </cell>
        </row>
        <row r="67">
          <cell r="A67" t="str">
            <v>Sydney Diocese of Australia</v>
          </cell>
          <cell r="B67">
            <v>15.519819999999999</v>
          </cell>
        </row>
        <row r="68">
          <cell r="A68" t="str">
            <v>The Vic and Tas Friendly Society</v>
          </cell>
          <cell r="B68">
            <v>3.2702300000000002</v>
          </cell>
        </row>
        <row r="69">
          <cell r="A69" t="str">
            <v>Tower Financial Group</v>
          </cell>
          <cell r="B69">
            <v>1035.241</v>
          </cell>
        </row>
        <row r="70">
          <cell r="A70" t="str">
            <v>Trust Company of Australia</v>
          </cell>
          <cell r="B70">
            <v>364.94371000000001</v>
          </cell>
        </row>
        <row r="71">
          <cell r="A71" t="str">
            <v>UBS</v>
          </cell>
          <cell r="B71">
            <v>2046.6</v>
          </cell>
        </row>
        <row r="72">
          <cell r="A72" t="str">
            <v>Vanguard</v>
          </cell>
          <cell r="B72">
            <v>2075.34141</v>
          </cell>
        </row>
        <row r="73">
          <cell r="A73" t="str">
            <v>Westpac Banking Corp.</v>
          </cell>
          <cell r="B73">
            <v>12840.301000000001</v>
          </cell>
        </row>
        <row r="74">
          <cell r="A74" t="str">
            <v>William M. Mercer</v>
          </cell>
          <cell r="B74">
            <v>61.639000000000003</v>
          </cell>
        </row>
        <row r="75">
          <cell r="A75" t="str">
            <v>Zurich Insurance Co.</v>
          </cell>
          <cell r="B75">
            <v>2373.5924000000009</v>
          </cell>
        </row>
      </sheetData>
      <sheetData sheetId="8" refreshError="1"/>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AUM Forecast"/>
      <sheetName val="Forecast"/>
      <sheetName val="A3"/>
      <sheetName val="A4"/>
      <sheetName val="A5"/>
      <sheetName val="A7"/>
      <sheetName val="A8"/>
      <sheetName val="A9"/>
      <sheetName val="A11"/>
      <sheetName val="A12"/>
      <sheetName val="A13"/>
      <sheetName val="A15"/>
      <sheetName val="A29"/>
      <sheetName val="A30"/>
      <sheetName val="A31"/>
      <sheetName val="A32"/>
      <sheetName val="A46"/>
      <sheetName val="A57"/>
      <sheetName val="A61"/>
      <sheetName val="A62"/>
      <sheetName val="A63"/>
      <sheetName val="A67"/>
      <sheetName val="A69"/>
      <sheetName val="A70"/>
      <sheetName val="A81"/>
      <sheetName val="A82"/>
      <sheetName val="A83"/>
      <sheetName val="A84"/>
      <sheetName val="A85"/>
      <sheetName val="A86"/>
      <sheetName val="A87"/>
      <sheetName val="A88"/>
      <sheetName val="A89"/>
      <sheetName val="A90"/>
      <sheetName val="A91"/>
      <sheetName val="A92"/>
      <sheetName val="A93"/>
      <sheetName val="A94"/>
      <sheetName val="A95"/>
      <sheetName val="A96"/>
      <sheetName val="A97"/>
      <sheetName val="A98"/>
      <sheetName val="A99"/>
      <sheetName val="A100"/>
      <sheetName val="A101"/>
      <sheetName val="A102"/>
      <sheetName val="A103"/>
      <sheetName val="Manager mapping A104-105"/>
      <sheetName val="A104 FINAL"/>
      <sheetName val="A105 FINAL"/>
      <sheetName val="A105 Comments"/>
      <sheetName val="A106"/>
      <sheetName val="A107"/>
      <sheetName val="A108"/>
      <sheetName val="A109"/>
      <sheetName val="A110"/>
      <sheetName val="A111"/>
      <sheetName val="A112"/>
      <sheetName val="A113"/>
      <sheetName val="A114"/>
      <sheetName val="AUM 99"/>
      <sheetName val="AUM 00"/>
      <sheetName val="GRAFPR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21">
          <cell r="A21" t="str">
            <v>Colonial</v>
          </cell>
          <cell r="B21">
            <v>1117.1005700000001</v>
          </cell>
          <cell r="C21">
            <v>1627.4702100000004</v>
          </cell>
          <cell r="D21">
            <v>1271.0615699999998</v>
          </cell>
        </row>
        <row r="22">
          <cell r="A22" t="str">
            <v>Credit Suisse</v>
          </cell>
          <cell r="B22">
            <v>119.6</v>
          </cell>
          <cell r="C22">
            <v>265.56</v>
          </cell>
          <cell r="D22">
            <v>381.42858000000001</v>
          </cell>
        </row>
        <row r="23">
          <cell r="A23" t="str">
            <v xml:space="preserve">Perpetual </v>
          </cell>
          <cell r="B23">
            <v>351.24564999999996</v>
          </cell>
          <cell r="C23">
            <v>798.52695999999992</v>
          </cell>
          <cell r="D23">
            <v>1124.4088900000002</v>
          </cell>
        </row>
        <row r="24">
          <cell r="A24" t="str">
            <v>Merrill Lynch</v>
          </cell>
          <cell r="B24">
            <v>0.72107000000000276</v>
          </cell>
          <cell r="C24">
            <v>87.970179999999971</v>
          </cell>
          <cell r="D24">
            <v>251.4</v>
          </cell>
        </row>
        <row r="25">
          <cell r="A25" t="str">
            <v>Vanguard</v>
          </cell>
          <cell r="C25">
            <v>30.493650000000002</v>
          </cell>
          <cell r="D25">
            <v>241.27369000000002</v>
          </cell>
        </row>
        <row r="26">
          <cell r="A26" t="str">
            <v>ING</v>
          </cell>
          <cell r="B26">
            <v>27.85708</v>
          </cell>
          <cell r="C26">
            <v>230.20286000000002</v>
          </cell>
          <cell r="D26">
            <v>234.82692000000003</v>
          </cell>
        </row>
        <row r="27">
          <cell r="A27" t="str">
            <v>AMP</v>
          </cell>
          <cell r="B27">
            <v>351.24564999999996</v>
          </cell>
          <cell r="C27">
            <v>798.52695999999992</v>
          </cell>
          <cell r="D27">
            <v>1124.4088900000002</v>
          </cell>
        </row>
        <row r="28">
          <cell r="A28" t="str">
            <v>St. George Bank</v>
          </cell>
          <cell r="B28">
            <v>36.603280000000005</v>
          </cell>
          <cell r="C28">
            <v>66.202579999999998</v>
          </cell>
          <cell r="D28">
            <v>158.95936999999998</v>
          </cell>
        </row>
        <row r="29">
          <cell r="A29" t="str">
            <v>Lend Lease</v>
          </cell>
          <cell r="B29">
            <v>280.14991000000003</v>
          </cell>
          <cell r="C29">
            <v>491.43447000000003</v>
          </cell>
          <cell r="D29">
            <v>195.47982999999999</v>
          </cell>
        </row>
        <row r="30">
          <cell r="A30" t="str">
            <v>Macquarie Bank</v>
          </cell>
          <cell r="B30">
            <v>-0.16982000000000452</v>
          </cell>
          <cell r="C30">
            <v>114.45697999999999</v>
          </cell>
          <cell r="D30">
            <v>242.38584999999998</v>
          </cell>
        </row>
      </sheetData>
      <sheetData sheetId="54" refreshError="1"/>
      <sheetData sheetId="55" refreshError="1">
        <row r="34">
          <cell r="F34" t="str">
            <v>Commonwealth Bank of Australia</v>
          </cell>
          <cell r="G34">
            <v>2599.0727000000006</v>
          </cell>
        </row>
        <row r="35">
          <cell r="F35" t="str">
            <v>ING</v>
          </cell>
          <cell r="G35">
            <v>2505.8461299999999</v>
          </cell>
        </row>
        <row r="36">
          <cell r="F36" t="str">
            <v>Merrill Lynch</v>
          </cell>
          <cell r="G36">
            <v>2201.1981099999998</v>
          </cell>
        </row>
        <row r="37">
          <cell r="F37" t="str">
            <v>AMP</v>
          </cell>
          <cell r="G37">
            <v>1819.72208</v>
          </cell>
        </row>
        <row r="38">
          <cell r="F38" t="str">
            <v>Westpac Banking Corp.</v>
          </cell>
          <cell r="G38">
            <v>1124.7745799999998</v>
          </cell>
        </row>
        <row r="39">
          <cell r="F39" t="str">
            <v>Credit Suisse</v>
          </cell>
          <cell r="G39">
            <v>880.66803000000004</v>
          </cell>
        </row>
        <row r="40">
          <cell r="F40" t="str">
            <v>National Australia Bank</v>
          </cell>
          <cell r="G40">
            <v>759.07133999999985</v>
          </cell>
        </row>
        <row r="41">
          <cell r="F41" t="str">
            <v>ANZ</v>
          </cell>
          <cell r="G41">
            <v>563.59822999999994</v>
          </cell>
        </row>
        <row r="42">
          <cell r="F42" t="str">
            <v>Citigroup</v>
          </cell>
          <cell r="G42">
            <v>388.52669000000003</v>
          </cell>
        </row>
        <row r="43">
          <cell r="F43" t="str">
            <v>IPAC Asset Management</v>
          </cell>
          <cell r="G43">
            <v>375.13250999999997</v>
          </cell>
        </row>
        <row r="44">
          <cell r="F44" t="str">
            <v>State Super</v>
          </cell>
          <cell r="G44">
            <v>369.15084000000002</v>
          </cell>
        </row>
        <row r="45">
          <cell r="F45" t="str">
            <v>Barclays Global Investors</v>
          </cell>
          <cell r="G45">
            <v>338.57625000000002</v>
          </cell>
        </row>
        <row r="46">
          <cell r="F46" t="str">
            <v>Rothschild Asset Management</v>
          </cell>
          <cell r="G46">
            <v>264.29122000000001</v>
          </cell>
        </row>
        <row r="47">
          <cell r="F47" t="str">
            <v>Perpetual</v>
          </cell>
          <cell r="G47">
            <v>226.04380999999998</v>
          </cell>
        </row>
        <row r="48">
          <cell r="F48" t="str">
            <v>NRMA</v>
          </cell>
          <cell r="G48">
            <v>140.83502000000001</v>
          </cell>
        </row>
        <row r="49">
          <cell r="F49" t="str">
            <v>Zurich Insurance Co.</v>
          </cell>
          <cell r="G49">
            <v>138.41484</v>
          </cell>
        </row>
        <row r="50">
          <cell r="F50" t="str">
            <v>AM Corp</v>
          </cell>
          <cell r="G50">
            <v>100.63570000000001</v>
          </cell>
        </row>
        <row r="51">
          <cell r="F51" t="str">
            <v>IOOF</v>
          </cell>
          <cell r="G51">
            <v>98.370410000000007</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NGE 1"/>
      <sheetName val="RAW 2001"/>
      <sheetName val="assets_net sales_detail"/>
      <sheetName val="assets_net sales_detail (2)"/>
      <sheetName val="A107"/>
      <sheetName val="A109"/>
      <sheetName val="AUM 99"/>
      <sheetName val="AUM 00"/>
    </sheetNames>
    <sheetDataSet>
      <sheetData sheetId="0" refreshError="1">
        <row r="1">
          <cell r="A1" t="str">
            <v>ABIO</v>
          </cell>
          <cell r="B1" t="str">
            <v xml:space="preserve">Equity </v>
          </cell>
          <cell r="C1" t="str">
            <v>bio/pharma</v>
          </cell>
        </row>
        <row r="2">
          <cell r="A2" t="str">
            <v>ACH</v>
          </cell>
          <cell r="B2" t="str">
            <v xml:space="preserve">Equity </v>
          </cell>
          <cell r="C2" t="str">
            <v>Switzerland</v>
          </cell>
        </row>
        <row r="3">
          <cell r="A3" t="str">
            <v>AD</v>
          </cell>
          <cell r="B3" t="str">
            <v xml:space="preserve">Equity </v>
          </cell>
          <cell r="C3" t="str">
            <v>Germany (rough categorisation)</v>
          </cell>
        </row>
        <row r="4">
          <cell r="A4" t="str">
            <v>ADAX</v>
          </cell>
          <cell r="B4" t="str">
            <v xml:space="preserve">Equity </v>
          </cell>
          <cell r="C4" t="str">
            <v>Index funds, DAX</v>
          </cell>
        </row>
        <row r="5">
          <cell r="A5" t="str">
            <v>ADE</v>
          </cell>
          <cell r="B5" t="str">
            <v xml:space="preserve">Equity </v>
          </cell>
          <cell r="C5" t="str">
            <v>Germany (feingruppierung)</v>
          </cell>
        </row>
        <row r="6">
          <cell r="A6" t="str">
            <v>ADEL</v>
          </cell>
          <cell r="B6" t="str">
            <v xml:space="preserve">Equity </v>
          </cell>
          <cell r="C6" t="str">
            <v>Germany (funds with limitation of duration)</v>
          </cell>
        </row>
        <row r="7">
          <cell r="A7" t="str">
            <v>AEM</v>
          </cell>
          <cell r="B7" t="str">
            <v xml:space="preserve">Equity </v>
          </cell>
          <cell r="C7" t="str">
            <v>Emerging countries</v>
          </cell>
        </row>
        <row r="8">
          <cell r="A8" t="str">
            <v>AEUR</v>
          </cell>
          <cell r="B8" t="str">
            <v xml:space="preserve">Equity </v>
          </cell>
          <cell r="C8" t="str">
            <v>Euro-countries</v>
          </cell>
        </row>
        <row r="9">
          <cell r="A9" t="str">
            <v>AFINZ</v>
          </cell>
          <cell r="B9" t="str">
            <v xml:space="preserve">Equity </v>
          </cell>
          <cell r="C9" t="str">
            <v>Finance</v>
          </cell>
        </row>
        <row r="10">
          <cell r="A10" t="str">
            <v>AFR</v>
          </cell>
          <cell r="B10" t="str">
            <v xml:space="preserve">Equity </v>
          </cell>
          <cell r="C10" t="str">
            <v>France</v>
          </cell>
        </row>
        <row r="11">
          <cell r="A11" t="str">
            <v>AGAR</v>
          </cell>
          <cell r="B11" t="str">
            <v xml:space="preserve">Equity </v>
          </cell>
          <cell r="C11" t="str">
            <v xml:space="preserve">Guaranted funds with equity-like profile </v>
          </cell>
        </row>
        <row r="12">
          <cell r="A12" t="str">
            <v>AGARL</v>
          </cell>
          <cell r="B12" t="str">
            <v xml:space="preserve">Equity </v>
          </cell>
          <cell r="C12" t="str">
            <v>Guaranted funds with equity-like profile (funds with limitation of duration)</v>
          </cell>
        </row>
        <row r="13">
          <cell r="A13" t="str">
            <v>AGB</v>
          </cell>
          <cell r="B13" t="str">
            <v xml:space="preserve">Equity </v>
          </cell>
          <cell r="C13" t="str">
            <v>Great Britain</v>
          </cell>
        </row>
        <row r="14">
          <cell r="A14" t="str">
            <v>AI</v>
          </cell>
          <cell r="B14" t="str">
            <v xml:space="preserve">Equity </v>
          </cell>
          <cell r="C14" t="str">
            <v>International</v>
          </cell>
        </row>
        <row r="15">
          <cell r="A15" t="str">
            <v>AIA</v>
          </cell>
          <cell r="B15" t="str">
            <v xml:space="preserve">Equity </v>
          </cell>
          <cell r="C15" t="str">
            <v>North America</v>
          </cell>
        </row>
        <row r="16">
          <cell r="A16" t="str">
            <v>AIB</v>
          </cell>
          <cell r="B16" t="str">
            <v xml:space="preserve">Equity </v>
          </cell>
          <cell r="C16" t="str">
            <v>Special branches</v>
          </cell>
        </row>
        <row r="17">
          <cell r="A17" t="str">
            <v>AIBE</v>
          </cell>
          <cell r="B17" t="str">
            <v xml:space="preserve">Equity </v>
          </cell>
          <cell r="C17" t="str">
            <v>Iberia (Spain, Portugal)</v>
          </cell>
        </row>
        <row r="18">
          <cell r="A18" t="str">
            <v>AIE</v>
          </cell>
          <cell r="B18" t="str">
            <v xml:space="preserve">Equity </v>
          </cell>
          <cell r="C18" t="str">
            <v>Europe</v>
          </cell>
        </row>
        <row r="19">
          <cell r="A19" t="str">
            <v>AIEL</v>
          </cell>
          <cell r="B19" t="str">
            <v xml:space="preserve">Equity </v>
          </cell>
          <cell r="C19" t="str">
            <v>Europe (funds with a limitation of duration)</v>
          </cell>
        </row>
        <row r="20">
          <cell r="A20" t="str">
            <v>AIF</v>
          </cell>
          <cell r="B20" t="str">
            <v xml:space="preserve">Equity </v>
          </cell>
          <cell r="C20" t="str">
            <v>Far East excluding Japan</v>
          </cell>
        </row>
        <row r="21">
          <cell r="A21" t="str">
            <v>AIFJ</v>
          </cell>
          <cell r="B21" t="str">
            <v xml:space="preserve">Equity </v>
          </cell>
          <cell r="C21" t="str">
            <v>Far East including Japan</v>
          </cell>
        </row>
        <row r="22">
          <cell r="A22" t="str">
            <v>AIG</v>
          </cell>
          <cell r="B22" t="str">
            <v xml:space="preserve">Equity </v>
          </cell>
          <cell r="C22" t="str">
            <v>Worldwide (detailed categorisation)</v>
          </cell>
        </row>
        <row r="23">
          <cell r="A23" t="str">
            <v>AIJ</v>
          </cell>
          <cell r="B23" t="str">
            <v xml:space="preserve">Equity </v>
          </cell>
          <cell r="C23" t="str">
            <v>Japan</v>
          </cell>
        </row>
        <row r="24">
          <cell r="A24" t="str">
            <v>AIR</v>
          </cell>
          <cell r="B24" t="str">
            <v xml:space="preserve">Equity </v>
          </cell>
          <cell r="C24" t="str">
            <v>Special countries &amp; regions</v>
          </cell>
        </row>
        <row r="25">
          <cell r="A25" t="str">
            <v>AIS</v>
          </cell>
          <cell r="B25" t="str">
            <v xml:space="preserve">Equity </v>
          </cell>
          <cell r="C25" t="str">
            <v>Abroad, special instruments, regions and hemisphere funds</v>
          </cell>
        </row>
        <row r="26">
          <cell r="A26" t="str">
            <v>AIT</v>
          </cell>
          <cell r="B26" t="str">
            <v xml:space="preserve">Equity </v>
          </cell>
          <cell r="C26" t="str">
            <v>Italy</v>
          </cell>
        </row>
        <row r="27">
          <cell r="A27" t="str">
            <v>AKS</v>
          </cell>
          <cell r="B27" t="str">
            <v xml:space="preserve">Equity </v>
          </cell>
          <cell r="C27" t="str">
            <v>Consumer goods</v>
          </cell>
        </row>
        <row r="28">
          <cell r="A28" t="str">
            <v>ALAT</v>
          </cell>
          <cell r="B28" t="str">
            <v xml:space="preserve">Equity </v>
          </cell>
          <cell r="C28" t="str">
            <v>Latin America</v>
          </cell>
        </row>
        <row r="29">
          <cell r="A29" t="str">
            <v>ANET</v>
          </cell>
          <cell r="B29" t="str">
            <v xml:space="preserve">Equity </v>
          </cell>
          <cell r="C29" t="str">
            <v>Internet</v>
          </cell>
        </row>
        <row r="30">
          <cell r="A30" t="str">
            <v>ANETL</v>
          </cell>
          <cell r="B30" t="str">
            <v xml:space="preserve">Equity </v>
          </cell>
          <cell r="C30" t="str">
            <v>Internet with limitation of duration</v>
          </cell>
        </row>
        <row r="31">
          <cell r="A31" t="str">
            <v>ANSME</v>
          </cell>
          <cell r="B31" t="str">
            <v xml:space="preserve">Equity </v>
          </cell>
          <cell r="C31" t="str">
            <v>New market segment of the stock exchanges/small midcaps, Europe</v>
          </cell>
        </row>
        <row r="32">
          <cell r="A32" t="str">
            <v>ANSMI</v>
          </cell>
          <cell r="B32" t="str">
            <v xml:space="preserve">Equity </v>
          </cell>
          <cell r="C32" t="str">
            <v>New market segment of the stock exchanges/small midcaps, worldwide</v>
          </cell>
        </row>
        <row r="33">
          <cell r="A33" t="str">
            <v>ANSMIL</v>
          </cell>
          <cell r="B33" t="str">
            <v xml:space="preserve">Equity </v>
          </cell>
          <cell r="C33" t="str">
            <v>New market segment of the stock exchanges/small midcaps, limit of duration</v>
          </cell>
        </row>
        <row r="34">
          <cell r="A34" t="str">
            <v>AOEK</v>
          </cell>
          <cell r="B34" t="str">
            <v xml:space="preserve">Equity </v>
          </cell>
          <cell r="C34" t="str">
            <v>Ecology</v>
          </cell>
        </row>
        <row r="35">
          <cell r="A35" t="str">
            <v>AOSTE</v>
          </cell>
          <cell r="B35" t="str">
            <v xml:space="preserve">Equity </v>
          </cell>
          <cell r="C35" t="str">
            <v>Eastern Europe</v>
          </cell>
        </row>
        <row r="36">
          <cell r="A36" t="str">
            <v>AREIT</v>
          </cell>
          <cell r="B36" t="str">
            <v xml:space="preserve">Equity </v>
          </cell>
          <cell r="C36" t="str">
            <v>Reits</v>
          </cell>
        </row>
        <row r="37">
          <cell r="A37" t="str">
            <v>AROH</v>
          </cell>
          <cell r="B37" t="str">
            <v xml:space="preserve">Equity </v>
          </cell>
          <cell r="C37" t="str">
            <v>Raw material/energy</v>
          </cell>
        </row>
        <row r="38">
          <cell r="A38" t="str">
            <v>AS</v>
          </cell>
          <cell r="B38" t="str">
            <v>AS Pension</v>
          </cell>
          <cell r="C38" t="str">
            <v>AS Pension Investment fund</v>
          </cell>
        </row>
        <row r="39">
          <cell r="A39" t="str">
            <v>AS&amp;P</v>
          </cell>
          <cell r="B39" t="str">
            <v>Index</v>
          </cell>
          <cell r="C39" t="str">
            <v>Index funds, S&amp;P 500</v>
          </cell>
        </row>
        <row r="40">
          <cell r="A40" t="str">
            <v>ASKA</v>
          </cell>
          <cell r="B40" t="str">
            <v xml:space="preserve">Equity </v>
          </cell>
          <cell r="C40" t="str">
            <v>Scandinavia</v>
          </cell>
        </row>
        <row r="41">
          <cell r="A41" t="str">
            <v>ASTX</v>
          </cell>
          <cell r="B41" t="str">
            <v>Index</v>
          </cell>
          <cell r="C41" t="str">
            <v>Index funds, Dow Jones Euro Stoxx 50</v>
          </cell>
        </row>
        <row r="42">
          <cell r="A42" t="str">
            <v xml:space="preserve">ATEC </v>
          </cell>
          <cell r="B42" t="str">
            <v xml:space="preserve">Equity </v>
          </cell>
          <cell r="C42" t="str">
            <v>Technology</v>
          </cell>
        </row>
        <row r="43">
          <cell r="A43" t="str">
            <v>ATEL</v>
          </cell>
          <cell r="B43" t="str">
            <v xml:space="preserve">Equity </v>
          </cell>
          <cell r="C43" t="str">
            <v>Telecommunication/telemedia</v>
          </cell>
        </row>
        <row r="44">
          <cell r="A44" t="str">
            <v>AV</v>
          </cell>
          <cell r="B44" t="str">
            <v xml:space="preserve">Equity </v>
          </cell>
          <cell r="C44" t="str">
            <v>variable investment</v>
          </cell>
        </row>
        <row r="45">
          <cell r="A45" t="str">
            <v>D</v>
          </cell>
          <cell r="B45" t="str">
            <v>Fund of funds</v>
          </cell>
          <cell r="C45" t="str">
            <v>Fund of funds</v>
          </cell>
        </row>
        <row r="46">
          <cell r="A46" t="str">
            <v>DAEUR</v>
          </cell>
          <cell r="B46" t="str">
            <v>Fund of funds</v>
          </cell>
          <cell r="C46" t="str">
            <v>Equity funds -Euro-countries</v>
          </cell>
        </row>
        <row r="47">
          <cell r="A47" t="str">
            <v>DAIB</v>
          </cell>
          <cell r="B47" t="str">
            <v>Fund of funds</v>
          </cell>
          <cell r="C47" t="str">
            <v>Equity funds - Special branches</v>
          </cell>
        </row>
        <row r="48">
          <cell r="A48" t="str">
            <v>DAIE</v>
          </cell>
          <cell r="B48" t="str">
            <v>Fund of funds</v>
          </cell>
          <cell r="C48" t="str">
            <v>Equity - Europe</v>
          </cell>
        </row>
        <row r="49">
          <cell r="A49" t="str">
            <v>DAIG</v>
          </cell>
          <cell r="B49" t="str">
            <v>Fund of funds</v>
          </cell>
          <cell r="C49" t="str">
            <v>Equity - Worldwide (detailed categorisation)</v>
          </cell>
        </row>
        <row r="50">
          <cell r="A50" t="str">
            <v>DATEC</v>
          </cell>
          <cell r="B50" t="str">
            <v>Fund of funds</v>
          </cell>
          <cell r="C50" t="str">
            <v>Equity - Technology</v>
          </cell>
        </row>
        <row r="51">
          <cell r="A51" t="str">
            <v>DGEUR</v>
          </cell>
          <cell r="B51" t="str">
            <v>Fund of funds</v>
          </cell>
          <cell r="C51" t="str">
            <v xml:space="preserve"> balanced funds, Euro-countries</v>
          </cell>
        </row>
        <row r="52">
          <cell r="A52" t="str">
            <v>DGI</v>
          </cell>
          <cell r="B52" t="str">
            <v>Fund of funds</v>
          </cell>
          <cell r="C52" t="str">
            <v>Balanced funds - worldwide</v>
          </cell>
        </row>
        <row r="53">
          <cell r="A53" t="str">
            <v>DGIM</v>
          </cell>
          <cell r="B53" t="str">
            <v>Fund of funds</v>
          </cell>
          <cell r="C53" t="str">
            <v>Balanced funds - real estate/open ended real estate</v>
          </cell>
        </row>
        <row r="54">
          <cell r="A54" t="str">
            <v>DGV</v>
          </cell>
          <cell r="B54" t="str">
            <v>Fund of funds</v>
          </cell>
          <cell r="C54" t="str">
            <v>Balanced funds - variable investment</v>
          </cell>
        </row>
        <row r="55">
          <cell r="A55" t="str">
            <v>DREUR</v>
          </cell>
          <cell r="B55" t="str">
            <v>Fund of funds</v>
          </cell>
          <cell r="C55" t="str">
            <v>Fixed income funds  - Euro countries</v>
          </cell>
        </row>
        <row r="56">
          <cell r="A56" t="str">
            <v>DREUW</v>
          </cell>
          <cell r="B56" t="str">
            <v>Fund of funds</v>
          </cell>
          <cell r="C56" t="str">
            <v>Fixed income funds  - European currencies</v>
          </cell>
        </row>
        <row r="57">
          <cell r="A57" t="str">
            <v>DRIG</v>
          </cell>
          <cell r="B57" t="str">
            <v>Fund of funds</v>
          </cell>
          <cell r="C57" t="str">
            <v>Fixed income funds - worldwide</v>
          </cell>
        </row>
        <row r="58">
          <cell r="A58" t="str">
            <v>G</v>
          </cell>
          <cell r="B58" t="str">
            <v>Balanced funds</v>
          </cell>
          <cell r="C58" t="str">
            <v>balanced funds</v>
          </cell>
        </row>
        <row r="59">
          <cell r="A59" t="str">
            <v>GD</v>
          </cell>
          <cell r="B59" t="str">
            <v>Balanced funds</v>
          </cell>
          <cell r="C59" t="str">
            <v>Germany</v>
          </cell>
        </row>
        <row r="60">
          <cell r="A60" t="str">
            <v>GDL</v>
          </cell>
          <cell r="B60" t="str">
            <v>Balanced funds</v>
          </cell>
          <cell r="C60" t="str">
            <v>Germany, funds with limitation of duration</v>
          </cell>
        </row>
        <row r="61">
          <cell r="A61" t="str">
            <v>GEUR</v>
          </cell>
          <cell r="B61" t="str">
            <v>Balanced funds</v>
          </cell>
          <cell r="C61" t="str">
            <v>Euro</v>
          </cell>
        </row>
        <row r="62">
          <cell r="A62" t="str">
            <v>GI</v>
          </cell>
          <cell r="B62" t="str">
            <v>Balanced funds</v>
          </cell>
          <cell r="C62" t="str">
            <v xml:space="preserve">Worldwide </v>
          </cell>
        </row>
        <row r="63">
          <cell r="A63" t="str">
            <v>GIL</v>
          </cell>
          <cell r="B63" t="str">
            <v>Balanced funds</v>
          </cell>
          <cell r="C63" t="str">
            <v>Worldwide, funds with limitation of duration</v>
          </cell>
        </row>
        <row r="64">
          <cell r="A64" t="str">
            <v>GIM</v>
          </cell>
          <cell r="B64" t="str">
            <v>Balanced funds</v>
          </cell>
          <cell r="C64" t="str">
            <v>real estate/open ended real estate funds</v>
          </cell>
        </row>
        <row r="65">
          <cell r="A65" t="str">
            <v>GM</v>
          </cell>
          <cell r="B65" t="str">
            <v>Money market funds</v>
          </cell>
          <cell r="C65" t="str">
            <v>Money market funds</v>
          </cell>
        </row>
        <row r="66">
          <cell r="A66" t="str">
            <v>GMDEU</v>
          </cell>
          <cell r="B66" t="str">
            <v>Money market funds</v>
          </cell>
          <cell r="C66" t="str">
            <v>Euro, German issuers</v>
          </cell>
        </row>
        <row r="67">
          <cell r="A67" t="str">
            <v>GMEUR</v>
          </cell>
          <cell r="B67" t="str">
            <v>Money market funds</v>
          </cell>
          <cell r="C67" t="str">
            <v>Euro</v>
          </cell>
        </row>
        <row r="68">
          <cell r="A68" t="str">
            <v>GMI</v>
          </cell>
          <cell r="B68" t="str">
            <v>Money market funds</v>
          </cell>
          <cell r="C68" t="str">
            <v>Worldwide</v>
          </cell>
        </row>
        <row r="69">
          <cell r="A69" t="str">
            <v>GV</v>
          </cell>
          <cell r="B69" t="str">
            <v>Balanced funds</v>
          </cell>
          <cell r="C69" t="str">
            <v>variable investment</v>
          </cell>
        </row>
        <row r="70">
          <cell r="A70" t="str">
            <v>GVL</v>
          </cell>
          <cell r="B70" t="str">
            <v>Balanced funds</v>
          </cell>
          <cell r="C70" t="str">
            <v>variable investment, funds with limitation of duration</v>
          </cell>
        </row>
        <row r="71">
          <cell r="A71" t="str">
            <v>I</v>
          </cell>
          <cell r="B71" t="str">
            <v>Open ended real estate funds</v>
          </cell>
        </row>
        <row r="72">
          <cell r="A72" t="str">
            <v>INDX</v>
          </cell>
          <cell r="B72" t="str">
            <v>Index funds</v>
          </cell>
          <cell r="C72" t="str">
            <v>Index funds</v>
          </cell>
        </row>
        <row r="73">
          <cell r="A73" t="str">
            <v>RD</v>
          </cell>
          <cell r="B73" t="str">
            <v>Fixed income funds</v>
          </cell>
          <cell r="C73" t="str">
            <v>Germany</v>
          </cell>
        </row>
        <row r="74">
          <cell r="A74" t="str">
            <v>RDEU</v>
          </cell>
          <cell r="B74" t="str">
            <v>Fixed income funds</v>
          </cell>
          <cell r="C74" t="str">
            <v xml:space="preserve">Euro, German issuers, </v>
          </cell>
        </row>
        <row r="75">
          <cell r="A75" t="str">
            <v>RDEUK</v>
          </cell>
          <cell r="B75" t="str">
            <v>Fixed income funds</v>
          </cell>
          <cell r="C75" t="str">
            <v>Euro, German issuers, near-money market and short term bond funds</v>
          </cell>
        </row>
        <row r="76">
          <cell r="A76" t="str">
            <v>RDEUKL</v>
          </cell>
          <cell r="B76" t="str">
            <v>Fixed income funds</v>
          </cell>
          <cell r="C76" t="str">
            <v>Euro, German issuers, near-money market and short term bond funds, funds with limitation of duration</v>
          </cell>
        </row>
        <row r="77">
          <cell r="A77" t="str">
            <v>RDEUL</v>
          </cell>
          <cell r="B77" t="str">
            <v>Fixed income funds</v>
          </cell>
          <cell r="C77" t="str">
            <v>Euro, German issuers, funds with limitation of duration</v>
          </cell>
        </row>
        <row r="78">
          <cell r="A78" t="str">
            <v>RDEURL</v>
          </cell>
          <cell r="B78" t="str">
            <v>Fixed income funds</v>
          </cell>
          <cell r="C78" t="str">
            <v>Euro, German issuers, funds with limitation of duration</v>
          </cell>
        </row>
        <row r="79">
          <cell r="A79" t="str">
            <v>REUR</v>
          </cell>
          <cell r="B79" t="str">
            <v>Fixed income funds</v>
          </cell>
          <cell r="C79" t="str">
            <v>Euro</v>
          </cell>
        </row>
        <row r="80">
          <cell r="A80" t="str">
            <v>REURK</v>
          </cell>
          <cell r="B80" t="str">
            <v>Fixed income funds</v>
          </cell>
          <cell r="C80" t="str">
            <v>Euro, near-money market and short-term bond funds</v>
          </cell>
        </row>
        <row r="81">
          <cell r="A81" t="str">
            <v>REURKL</v>
          </cell>
          <cell r="B81" t="str">
            <v>Fixed income funds</v>
          </cell>
          <cell r="C81" t="str">
            <v>Euro, near money market and short term bond funds, funds with limitation of duration</v>
          </cell>
        </row>
        <row r="82">
          <cell r="A82" t="str">
            <v>REURL</v>
          </cell>
          <cell r="B82" t="str">
            <v>Fixed income funds</v>
          </cell>
          <cell r="C82" t="str">
            <v>Euro, funds with limitation of duration</v>
          </cell>
        </row>
        <row r="83">
          <cell r="A83" t="str">
            <v>REUW</v>
          </cell>
          <cell r="B83" t="str">
            <v>Fixed income funds</v>
          </cell>
          <cell r="C83" t="str">
            <v>European currencies</v>
          </cell>
        </row>
        <row r="84">
          <cell r="A84" t="str">
            <v>RGAR</v>
          </cell>
          <cell r="B84" t="str">
            <v>Guaranted funds</v>
          </cell>
          <cell r="C84" t="str">
            <v>fixed income like profile, funds with limitation of duration</v>
          </cell>
        </row>
        <row r="85">
          <cell r="A85" t="str">
            <v>RGARL</v>
          </cell>
          <cell r="B85" t="str">
            <v>Guaranted funds</v>
          </cell>
          <cell r="C85" t="str">
            <v>fixed income like profile</v>
          </cell>
        </row>
        <row r="86">
          <cell r="A86" t="str">
            <v>RGBP</v>
          </cell>
          <cell r="B86" t="str">
            <v>Fixed income funds</v>
          </cell>
          <cell r="C86" t="str">
            <v>worldwide, specific currencies, British pound</v>
          </cell>
        </row>
        <row r="87">
          <cell r="A87" t="str">
            <v>RI</v>
          </cell>
          <cell r="B87" t="str">
            <v>Fixed income funds</v>
          </cell>
          <cell r="C87" t="str">
            <v>worldwide (rough categorisation)</v>
          </cell>
        </row>
        <row r="88">
          <cell r="A88" t="str">
            <v>RIFYK</v>
          </cell>
          <cell r="B88" t="str">
            <v>Fixed income funds</v>
          </cell>
          <cell r="C88" t="str">
            <v>Far East including Japan, near money market and short term bond funds</v>
          </cell>
        </row>
        <row r="89">
          <cell r="A89" t="str">
            <v>RIG</v>
          </cell>
          <cell r="B89" t="str">
            <v>Fixed income funds</v>
          </cell>
          <cell r="C89" t="str">
            <v>worldwide (detailed categorisation)</v>
          </cell>
        </row>
        <row r="90">
          <cell r="A90" t="str">
            <v>RIGK</v>
          </cell>
          <cell r="B90" t="str">
            <v>Fixed income funds</v>
          </cell>
          <cell r="C90" t="str">
            <v>worldwide, near money market and short term bond funds</v>
          </cell>
        </row>
        <row r="91">
          <cell r="A91" t="str">
            <v>RIGL</v>
          </cell>
          <cell r="B91" t="str">
            <v>Fixed income funds</v>
          </cell>
          <cell r="C91" t="str">
            <v>Worldwide, funds with limitation of duration</v>
          </cell>
        </row>
        <row r="92">
          <cell r="A92" t="str">
            <v>RIW</v>
          </cell>
          <cell r="B92" t="str">
            <v>Fixed income funds</v>
          </cell>
          <cell r="C92" t="str">
            <v>worldwide, specific currencies</v>
          </cell>
        </row>
        <row r="93">
          <cell r="A93" t="str">
            <v>RIWK</v>
          </cell>
          <cell r="B93" t="str">
            <v>Fixed income funds</v>
          </cell>
          <cell r="C93" t="str">
            <v>worldwide specific currencies, near money market and short term bond funds</v>
          </cell>
        </row>
        <row r="94">
          <cell r="A94" t="str">
            <v>RIWL</v>
          </cell>
          <cell r="B94" t="str">
            <v>Fixed income funds</v>
          </cell>
          <cell r="C94" t="str">
            <v>worldwide, pecific currencies, funds with limitation of duration</v>
          </cell>
        </row>
        <row r="95">
          <cell r="A95" t="str">
            <v>RUSD</v>
          </cell>
          <cell r="B95" t="str">
            <v>Fixed income funds</v>
          </cell>
          <cell r="C95" t="str">
            <v>US dollar</v>
          </cell>
        </row>
        <row r="96">
          <cell r="A96" t="str">
            <v>RUSDK</v>
          </cell>
          <cell r="B96" t="str">
            <v>Fixed income funds</v>
          </cell>
          <cell r="C96" t="str">
            <v>US dollar near money market and short term bond funds</v>
          </cell>
        </row>
        <row r="97">
          <cell r="A97" t="str">
            <v>RUSDL</v>
          </cell>
          <cell r="B97" t="str">
            <v>Fixed income funds</v>
          </cell>
          <cell r="C97" t="str">
            <v>US dollar with limitation of duration</v>
          </cell>
        </row>
        <row r="98">
          <cell r="A98" t="str">
            <v>RV</v>
          </cell>
          <cell r="B98" t="str">
            <v>Fixed income funds</v>
          </cell>
          <cell r="C98" t="str">
            <v>variable investment</v>
          </cell>
        </row>
        <row r="99">
          <cell r="A99" t="str">
            <v>RVK</v>
          </cell>
          <cell r="B99" t="str">
            <v>Fixed income funds</v>
          </cell>
          <cell r="C99" t="str">
            <v>with variable investment, near money market and short term bond funds</v>
          </cell>
        </row>
        <row r="100">
          <cell r="A100" t="str">
            <v>RYEN</v>
          </cell>
          <cell r="B100" t="str">
            <v>Fixed income funds</v>
          </cell>
          <cell r="C100" t="str">
            <v>investing mainly in Yen</v>
          </cell>
        </row>
        <row r="101">
          <cell r="A101" t="str">
            <v>SPD</v>
          </cell>
          <cell r="B101" t="str">
            <v>Special instruments</v>
          </cell>
          <cell r="C101" t="str">
            <v>Germany</v>
          </cell>
        </row>
        <row r="102">
          <cell r="A102" t="str">
            <v>SPDL</v>
          </cell>
          <cell r="B102" t="str">
            <v>Special instruments</v>
          </cell>
          <cell r="C102" t="str">
            <v>Germany, funds with limitation of duration</v>
          </cell>
        </row>
        <row r="103">
          <cell r="A103" t="str">
            <v>SPEU</v>
          </cell>
          <cell r="B103" t="str">
            <v>Special instruments</v>
          </cell>
          <cell r="C103" t="str">
            <v>Euro-countries</v>
          </cell>
        </row>
        <row r="104">
          <cell r="A104" t="str">
            <v>SPEUL</v>
          </cell>
          <cell r="B104" t="str">
            <v>Special instruments</v>
          </cell>
          <cell r="C104" t="str">
            <v>Euro-countries, funds with a limitation of duration</v>
          </cell>
        </row>
        <row r="105">
          <cell r="A105" t="str">
            <v>SPI</v>
          </cell>
          <cell r="B105" t="str">
            <v>Special instruments</v>
          </cell>
          <cell r="C105" t="str">
            <v>Worldwide</v>
          </cell>
        </row>
        <row r="106">
          <cell r="A106" t="str">
            <v>SPIL</v>
          </cell>
          <cell r="B106" t="str">
            <v>Special instruments</v>
          </cell>
          <cell r="C106" t="str">
            <v>Worldwide, funds with limitation of duration</v>
          </cell>
        </row>
        <row r="107">
          <cell r="A107" t="str">
            <v>WPS</v>
          </cell>
          <cell r="B107" t="str">
            <v>Other equity or fixed income funds</v>
          </cell>
        </row>
        <row r="108">
          <cell r="A108" t="str">
            <v>WPSL</v>
          </cell>
          <cell r="B108" t="str">
            <v>Other equity or fixed income funds, funds with limitation of duration</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05 FINAL"/>
      <sheetName val="Grahp"/>
      <sheetName val="MATCHED COM"/>
      <sheetName val="Inflows 99"/>
      <sheetName val="Inflows 00"/>
      <sheetName val="RANGE 1"/>
      <sheetName val="A107"/>
      <sheetName val="A109"/>
    </sheetNames>
    <sheetDataSet>
      <sheetData sheetId="0" refreshError="1"/>
      <sheetData sheetId="1" refreshError="1"/>
      <sheetData sheetId="2" refreshError="1"/>
      <sheetData sheetId="3" refreshError="1">
        <row r="2">
          <cell r="A2" t="str">
            <v>Aberdeen Asset Management</v>
          </cell>
          <cell r="B2">
            <v>12.049650000000002</v>
          </cell>
        </row>
        <row r="3">
          <cell r="A3" t="str">
            <v>ABN Amro</v>
          </cell>
          <cell r="B3">
            <v>129.56819000000002</v>
          </cell>
        </row>
        <row r="4">
          <cell r="A4" t="str">
            <v>AIG</v>
          </cell>
          <cell r="B4">
            <v>-2.0791499999999998</v>
          </cell>
        </row>
        <row r="5">
          <cell r="A5" t="str">
            <v>Allianz</v>
          </cell>
          <cell r="B5">
            <v>12.154399999999997</v>
          </cell>
        </row>
        <row r="6">
          <cell r="A6" t="str">
            <v>AM Corp</v>
          </cell>
          <cell r="B6">
            <v>99.834390000000013</v>
          </cell>
        </row>
        <row r="7">
          <cell r="A7" t="str">
            <v>AMP</v>
          </cell>
          <cell r="B7">
            <v>2615.9059199999992</v>
          </cell>
        </row>
        <row r="8">
          <cell r="A8" t="str">
            <v>Amvescap</v>
          </cell>
          <cell r="B8">
            <v>-414.09355000000011</v>
          </cell>
        </row>
        <row r="9">
          <cell r="A9" t="str">
            <v>ANZ</v>
          </cell>
          <cell r="B9">
            <v>851.87450000000001</v>
          </cell>
        </row>
        <row r="10">
          <cell r="A10" t="str">
            <v>AUSBIL Partners</v>
          </cell>
          <cell r="B10">
            <v>16.920059999999999</v>
          </cell>
        </row>
        <row r="11">
          <cell r="A11" t="str">
            <v>Australia Property Network</v>
          </cell>
          <cell r="B11">
            <v>2.4130099999999999</v>
          </cell>
        </row>
        <row r="12">
          <cell r="A12" t="str">
            <v>Australian Ethical Investment</v>
          </cell>
          <cell r="B12">
            <v>16.357850000000003</v>
          </cell>
        </row>
        <row r="13">
          <cell r="A13" t="str">
            <v>Australian Friendly Society</v>
          </cell>
          <cell r="B13">
            <v>-0.15732999999999997</v>
          </cell>
        </row>
        <row r="14">
          <cell r="A14" t="str">
            <v>Australian Unity</v>
          </cell>
          <cell r="B14">
            <v>-18.727889999999995</v>
          </cell>
        </row>
        <row r="15">
          <cell r="A15" t="str">
            <v>Barclays Global Investors</v>
          </cell>
          <cell r="B15">
            <v>599.80594999999994</v>
          </cell>
        </row>
        <row r="16">
          <cell r="A16" t="str">
            <v>Bendigo Bank</v>
          </cell>
          <cell r="B16">
            <v>87.558440000000004</v>
          </cell>
        </row>
        <row r="17">
          <cell r="A17" t="str">
            <v>BNP Paribas</v>
          </cell>
          <cell r="B17">
            <v>46.238410000000002</v>
          </cell>
        </row>
        <row r="18">
          <cell r="A18" t="str">
            <v>CGNU</v>
          </cell>
          <cell r="B18">
            <v>-267.4123899999999</v>
          </cell>
        </row>
        <row r="19">
          <cell r="A19" t="str">
            <v>Challenger International</v>
          </cell>
          <cell r="B19">
            <v>-27.476470000000006</v>
          </cell>
        </row>
        <row r="20">
          <cell r="A20" t="str">
            <v>Citigroup</v>
          </cell>
          <cell r="B20">
            <v>220.96585000000002</v>
          </cell>
        </row>
        <row r="21">
          <cell r="A21" t="str">
            <v>Commonwealth Bank of Australia</v>
          </cell>
          <cell r="B21">
            <v>5857.1110600000002</v>
          </cell>
        </row>
        <row r="22">
          <cell r="A22" t="str">
            <v>Credit Suisse</v>
          </cell>
          <cell r="B22">
            <v>1870.7486500000007</v>
          </cell>
        </row>
        <row r="23">
          <cell r="A23" t="str">
            <v>Derivative Fund Management</v>
          </cell>
          <cell r="B23">
            <v>0.70181000000000004</v>
          </cell>
        </row>
        <row r="24">
          <cell r="A24" t="str">
            <v>Dimensional Fund Advisors</v>
          </cell>
          <cell r="B24">
            <v>1.9828099999999997</v>
          </cell>
        </row>
        <row r="25">
          <cell r="A25" t="str">
            <v>Equity Trustees Limited</v>
          </cell>
          <cell r="B25">
            <v>-25.003770000000003</v>
          </cell>
        </row>
        <row r="26">
          <cell r="A26" t="str">
            <v>Groupe Axa</v>
          </cell>
          <cell r="B26">
            <v>-775.73369000000002</v>
          </cell>
        </row>
        <row r="27">
          <cell r="A27" t="str">
            <v>HCF Life Insurance Company</v>
          </cell>
          <cell r="B27">
            <v>-0.65</v>
          </cell>
        </row>
        <row r="28">
          <cell r="A28" t="str">
            <v>HIH</v>
          </cell>
          <cell r="B28">
            <v>22.40821</v>
          </cell>
        </row>
        <row r="29">
          <cell r="A29" t="str">
            <v>Home Building Society</v>
          </cell>
          <cell r="B29">
            <v>-2.3329999999999997</v>
          </cell>
        </row>
        <row r="30">
          <cell r="A30" t="str">
            <v>Hopkins Partners Funds Management</v>
          </cell>
          <cell r="B30">
            <v>-3.1836299999999991</v>
          </cell>
        </row>
        <row r="31">
          <cell r="A31" t="str">
            <v>HSBC</v>
          </cell>
          <cell r="B31">
            <v>-56.989009999999993</v>
          </cell>
        </row>
        <row r="32">
          <cell r="A32" t="str">
            <v>Hunter Hall Investment Management</v>
          </cell>
          <cell r="B32">
            <v>32.828510000000001</v>
          </cell>
        </row>
        <row r="33">
          <cell r="A33" t="str">
            <v>ING</v>
          </cell>
          <cell r="B33">
            <v>3080.0296700000004</v>
          </cell>
        </row>
        <row r="34">
          <cell r="A34" t="str">
            <v>Investors Mutual</v>
          </cell>
          <cell r="B34">
            <v>-16.200220000000002</v>
          </cell>
        </row>
        <row r="35">
          <cell r="A35" t="str">
            <v>IOOF</v>
          </cell>
          <cell r="B35">
            <v>226.86029000000002</v>
          </cell>
        </row>
        <row r="36">
          <cell r="A36" t="str">
            <v>IPAC Asset Management</v>
          </cell>
          <cell r="B36">
            <v>447.60215999999997</v>
          </cell>
        </row>
        <row r="37">
          <cell r="A37" t="str">
            <v>J.B. Were</v>
          </cell>
          <cell r="B37">
            <v>329.67143999999996</v>
          </cell>
        </row>
        <row r="38">
          <cell r="A38" t="str">
            <v>JP Morgan Chase</v>
          </cell>
          <cell r="B38">
            <v>63.878740000000001</v>
          </cell>
        </row>
        <row r="39">
          <cell r="A39" t="str">
            <v>Lend-Lease Corp.</v>
          </cell>
          <cell r="B39">
            <v>36.1</v>
          </cell>
        </row>
        <row r="40">
          <cell r="A40" t="str">
            <v>Lifeplan Financial Group</v>
          </cell>
          <cell r="B40">
            <v>-47.257020000000004</v>
          </cell>
        </row>
        <row r="41">
          <cell r="A41" t="str">
            <v>LM Investment Management</v>
          </cell>
          <cell r="B41">
            <v>1.35775</v>
          </cell>
        </row>
        <row r="42">
          <cell r="A42" t="str">
            <v>Lowell Capital</v>
          </cell>
          <cell r="B42">
            <v>-7.8390000000000004</v>
          </cell>
        </row>
        <row r="43">
          <cell r="A43" t="str">
            <v>Macquarie Bank</v>
          </cell>
          <cell r="B43">
            <v>385.40435999999988</v>
          </cell>
        </row>
        <row r="44">
          <cell r="A44" t="str">
            <v>Maple-Brown Abbott</v>
          </cell>
          <cell r="B44">
            <v>-285.5</v>
          </cell>
        </row>
        <row r="45">
          <cell r="A45" t="str">
            <v>Merrill Lynch</v>
          </cell>
          <cell r="B45">
            <v>3241.7280600000004</v>
          </cell>
        </row>
        <row r="46">
          <cell r="A46" t="str">
            <v>Mutual Friendly Society</v>
          </cell>
          <cell r="B46">
            <v>-48.327219999999997</v>
          </cell>
        </row>
        <row r="47">
          <cell r="A47" t="str">
            <v>National Australia Bank</v>
          </cell>
          <cell r="B47">
            <v>1416.0996600000003</v>
          </cell>
        </row>
        <row r="48">
          <cell r="A48" t="str">
            <v>NRMA</v>
          </cell>
          <cell r="B48">
            <v>171.57349000000002</v>
          </cell>
        </row>
        <row r="49">
          <cell r="A49" t="str">
            <v>Over Fifties</v>
          </cell>
          <cell r="B49">
            <v>-138.29689999999997</v>
          </cell>
        </row>
        <row r="50">
          <cell r="A50" t="str">
            <v>Parker Asset Management</v>
          </cell>
          <cell r="B50">
            <v>0.67003000000000001</v>
          </cell>
        </row>
        <row r="51">
          <cell r="A51" t="str">
            <v>Perpetual</v>
          </cell>
          <cell r="B51">
            <v>1710.8218000000002</v>
          </cell>
        </row>
        <row r="52">
          <cell r="A52" t="str">
            <v>Platinum Asset Management</v>
          </cell>
          <cell r="B52">
            <v>56.805220000000006</v>
          </cell>
        </row>
        <row r="53">
          <cell r="A53" t="str">
            <v>PM Capital</v>
          </cell>
          <cell r="B53">
            <v>39.140459999999997</v>
          </cell>
        </row>
        <row r="54">
          <cell r="A54" t="str">
            <v>Prime Mortgage Group</v>
          </cell>
          <cell r="B54">
            <v>0.54427000000000003</v>
          </cell>
        </row>
        <row r="55">
          <cell r="A55" t="str">
            <v>Principal</v>
          </cell>
          <cell r="B55">
            <v>-1521.8591099999999</v>
          </cell>
        </row>
        <row r="56">
          <cell r="A56" t="str">
            <v>Public Trustee of Queensland</v>
          </cell>
          <cell r="B56">
            <v>58.8553</v>
          </cell>
        </row>
        <row r="57">
          <cell r="A57" t="str">
            <v>Rothschild Asset Management</v>
          </cell>
          <cell r="B57">
            <v>316.81403</v>
          </cell>
        </row>
        <row r="58">
          <cell r="A58" t="str">
            <v>Royal &amp; Sun Alliance</v>
          </cell>
          <cell r="B58">
            <v>-186.81679</v>
          </cell>
        </row>
        <row r="59">
          <cell r="A59" t="str">
            <v>Royal Automobile Club of Victoria</v>
          </cell>
          <cell r="B59">
            <v>24.219160000000002</v>
          </cell>
        </row>
        <row r="60">
          <cell r="A60" t="str">
            <v>Schroders</v>
          </cell>
          <cell r="B60">
            <v>58.27</v>
          </cell>
        </row>
        <row r="61">
          <cell r="A61" t="str">
            <v>SMF Funds Management</v>
          </cell>
          <cell r="B61">
            <v>-253.02293999999995</v>
          </cell>
        </row>
        <row r="62">
          <cell r="A62" t="str">
            <v>St. George Bank</v>
          </cell>
          <cell r="B62">
            <v>201.89132000000001</v>
          </cell>
        </row>
        <row r="63">
          <cell r="A63" t="str">
            <v>State Super</v>
          </cell>
          <cell r="B63">
            <v>377.71501000000001</v>
          </cell>
        </row>
        <row r="64">
          <cell r="A64" t="str">
            <v>STL Financial Services</v>
          </cell>
          <cell r="B64">
            <v>38.621700000000004</v>
          </cell>
        </row>
        <row r="65">
          <cell r="A65" t="str">
            <v>Sun Life of Canada</v>
          </cell>
          <cell r="B65">
            <v>46.466209999999997</v>
          </cell>
        </row>
        <row r="66">
          <cell r="A66" t="str">
            <v>Suncorp</v>
          </cell>
          <cell r="B66">
            <v>260.43391999999994</v>
          </cell>
        </row>
        <row r="67">
          <cell r="A67" t="str">
            <v>Sydney Diocese of Australia</v>
          </cell>
          <cell r="B67">
            <v>3.8621799999999999</v>
          </cell>
        </row>
        <row r="68">
          <cell r="A68" t="str">
            <v>The Vic and Tas Friendly Society</v>
          </cell>
          <cell r="B68">
            <v>-0.47661999999999999</v>
          </cell>
        </row>
        <row r="69">
          <cell r="A69" t="str">
            <v>Tower Financial Group</v>
          </cell>
          <cell r="B69">
            <v>44.926339999999996</v>
          </cell>
        </row>
        <row r="70">
          <cell r="A70" t="str">
            <v>Trust Company of Australia</v>
          </cell>
          <cell r="B70">
            <v>-17.170950000000001</v>
          </cell>
        </row>
        <row r="71">
          <cell r="A71" t="str">
            <v>UBS</v>
          </cell>
          <cell r="B71">
            <v>114.38720000000001</v>
          </cell>
        </row>
        <row r="72">
          <cell r="A72" t="str">
            <v>Vanguard</v>
          </cell>
          <cell r="B72">
            <v>1054.4709300000002</v>
          </cell>
        </row>
        <row r="73">
          <cell r="A73" t="str">
            <v>Westpac Banking Corp.</v>
          </cell>
          <cell r="B73">
            <v>1704.86601</v>
          </cell>
        </row>
        <row r="74">
          <cell r="A74" t="str">
            <v>William M. Mercer</v>
          </cell>
          <cell r="B74">
            <v>12.94275</v>
          </cell>
        </row>
        <row r="75">
          <cell r="A75" t="str">
            <v>Zurich Insurance Co.</v>
          </cell>
          <cell r="B75">
            <v>228.48254999999997</v>
          </cell>
        </row>
      </sheetData>
      <sheetData sheetId="4" refreshError="1">
        <row r="2">
          <cell r="A2" t="str">
            <v>Aberdeen Asset Management</v>
          </cell>
          <cell r="B2">
            <v>-39.460409999999996</v>
          </cell>
        </row>
        <row r="3">
          <cell r="A3" t="str">
            <v>ABN Amro</v>
          </cell>
          <cell r="B3">
            <v>442.40691000000004</v>
          </cell>
        </row>
        <row r="4">
          <cell r="A4" t="str">
            <v>AIG</v>
          </cell>
          <cell r="B4">
            <v>-2.7752300000000005</v>
          </cell>
        </row>
        <row r="5">
          <cell r="A5" t="str">
            <v>Allianz</v>
          </cell>
          <cell r="B5">
            <v>504.00468999999993</v>
          </cell>
        </row>
        <row r="6">
          <cell r="A6" t="str">
            <v>AM Corp</v>
          </cell>
          <cell r="B6">
            <v>-57.450999999999993</v>
          </cell>
        </row>
        <row r="7">
          <cell r="A7" t="str">
            <v>AMP</v>
          </cell>
          <cell r="B7">
            <v>6482.2479199999989</v>
          </cell>
        </row>
        <row r="8">
          <cell r="A8" t="str">
            <v>Amvescap</v>
          </cell>
          <cell r="B8">
            <v>-651.90727999999979</v>
          </cell>
        </row>
        <row r="9">
          <cell r="A9" t="str">
            <v>ANZ</v>
          </cell>
          <cell r="B9">
            <v>1217.3562500000005</v>
          </cell>
        </row>
        <row r="10">
          <cell r="A10" t="str">
            <v>AUSBIL Partners</v>
          </cell>
          <cell r="B10">
            <v>4.286010000000001</v>
          </cell>
        </row>
        <row r="11">
          <cell r="A11" t="str">
            <v>Australia Property Network</v>
          </cell>
          <cell r="B11">
            <v>15.111000000000001</v>
          </cell>
        </row>
        <row r="12">
          <cell r="A12" t="str">
            <v>Australian Ethical Investment</v>
          </cell>
          <cell r="B12">
            <v>33.614419999999996</v>
          </cell>
        </row>
        <row r="13">
          <cell r="A13" t="str">
            <v>Australian Friendly Society</v>
          </cell>
          <cell r="B13">
            <v>8.8019599999999993</v>
          </cell>
        </row>
        <row r="14">
          <cell r="A14" t="str">
            <v>Australian Unity</v>
          </cell>
          <cell r="B14">
            <v>127.80046000000002</v>
          </cell>
        </row>
        <row r="15">
          <cell r="A15" t="str">
            <v>Barclays Global Investors</v>
          </cell>
          <cell r="B15">
            <v>120.39226000000002</v>
          </cell>
        </row>
        <row r="16">
          <cell r="A16" t="str">
            <v>Bendigo Bank</v>
          </cell>
          <cell r="B16">
            <v>26.748240000000003</v>
          </cell>
        </row>
        <row r="17">
          <cell r="A17" t="str">
            <v>BNP Paribas</v>
          </cell>
          <cell r="B17">
            <v>93.337680000000006</v>
          </cell>
        </row>
        <row r="18">
          <cell r="A18" t="str">
            <v>CGNU</v>
          </cell>
          <cell r="B18">
            <v>-1025.7058200000004</v>
          </cell>
        </row>
        <row r="19">
          <cell r="A19" t="str">
            <v>Challenger International</v>
          </cell>
          <cell r="B19">
            <v>226.19634000000002</v>
          </cell>
        </row>
        <row r="20">
          <cell r="A20" t="str">
            <v>Citigroup</v>
          </cell>
          <cell r="B20">
            <v>-1660.3969500000001</v>
          </cell>
        </row>
        <row r="21">
          <cell r="A21" t="str">
            <v>Commonwealth Bank of Australia</v>
          </cell>
          <cell r="B21">
            <v>7790.6506400000017</v>
          </cell>
        </row>
        <row r="22">
          <cell r="A22" t="str">
            <v>Credit Suisse</v>
          </cell>
          <cell r="B22">
            <v>3451.3339999999998</v>
          </cell>
        </row>
        <row r="23">
          <cell r="A23" t="str">
            <v>Derivative Fund Management</v>
          </cell>
          <cell r="B23">
            <v>1.78</v>
          </cell>
        </row>
        <row r="24">
          <cell r="A24" t="str">
            <v>Dimensional Fund Advisors</v>
          </cell>
          <cell r="B24">
            <v>12.488189999999999</v>
          </cell>
        </row>
        <row r="25">
          <cell r="A25" t="str">
            <v>Equity Trustees Limited</v>
          </cell>
          <cell r="B25">
            <v>63.807119999999998</v>
          </cell>
        </row>
        <row r="26">
          <cell r="A26" t="str">
            <v>Groupe Axa</v>
          </cell>
          <cell r="B26">
            <v>392.94777999999997</v>
          </cell>
        </row>
        <row r="27">
          <cell r="A27" t="str">
            <v>HCF Life Insurance Company</v>
          </cell>
          <cell r="B27">
            <v>-4.2458100000000005</v>
          </cell>
        </row>
        <row r="28">
          <cell r="A28" t="str">
            <v>HIH</v>
          </cell>
          <cell r="B28">
            <v>8.9315699999999989</v>
          </cell>
        </row>
        <row r="29">
          <cell r="A29" t="str">
            <v>Home Building Society</v>
          </cell>
          <cell r="B29">
            <v>-3.2934899999999998</v>
          </cell>
        </row>
        <row r="30">
          <cell r="A30" t="str">
            <v>Hopkins Partners Funds Management</v>
          </cell>
          <cell r="B30">
            <v>40.13729</v>
          </cell>
        </row>
        <row r="31">
          <cell r="A31" t="str">
            <v>HSBC</v>
          </cell>
          <cell r="B31">
            <v>78.102780000000024</v>
          </cell>
        </row>
        <row r="32">
          <cell r="A32" t="str">
            <v>Hunter Hall Investment Management</v>
          </cell>
          <cell r="B32">
            <v>61.072409999999998</v>
          </cell>
        </row>
        <row r="33">
          <cell r="A33" t="str">
            <v>ING</v>
          </cell>
          <cell r="B33">
            <v>6.4211100000005388</v>
          </cell>
        </row>
        <row r="34">
          <cell r="A34" t="str">
            <v>Investors Mutual</v>
          </cell>
          <cell r="B34">
            <v>-12.17501</v>
          </cell>
        </row>
        <row r="35">
          <cell r="A35" t="str">
            <v>IOOF</v>
          </cell>
          <cell r="B35">
            <v>-167.49394000000004</v>
          </cell>
        </row>
        <row r="36">
          <cell r="A36" t="str">
            <v>IPAC Asset Management</v>
          </cell>
          <cell r="B36">
            <v>920.83208000000002</v>
          </cell>
        </row>
        <row r="37">
          <cell r="A37" t="str">
            <v>J.B. Were</v>
          </cell>
          <cell r="B37">
            <v>456.36559</v>
          </cell>
        </row>
        <row r="38">
          <cell r="A38" t="str">
            <v>JP Morgan Chase</v>
          </cell>
          <cell r="B38">
            <v>103.69285000000001</v>
          </cell>
        </row>
        <row r="39">
          <cell r="A39" t="str">
            <v>Lend-Lease Corp.</v>
          </cell>
          <cell r="B39">
            <v>13.627000000000001</v>
          </cell>
        </row>
        <row r="40">
          <cell r="A40" t="str">
            <v>Lifeplan Financial Group</v>
          </cell>
          <cell r="B40">
            <v>-67.150000000000006</v>
          </cell>
        </row>
        <row r="41">
          <cell r="A41" t="str">
            <v>LM Investment Management</v>
          </cell>
          <cell r="B41">
            <v>27.94379</v>
          </cell>
        </row>
        <row r="42">
          <cell r="A42" t="str">
            <v>Lowell Capital</v>
          </cell>
          <cell r="B42">
            <v>-12.542140000000002</v>
          </cell>
        </row>
        <row r="43">
          <cell r="A43" t="str">
            <v>Macquarie Bank</v>
          </cell>
          <cell r="B43">
            <v>344.52963</v>
          </cell>
        </row>
        <row r="44">
          <cell r="A44" t="str">
            <v>Maple-Brown Abbott</v>
          </cell>
          <cell r="B44">
            <v>-962.4</v>
          </cell>
        </row>
        <row r="45">
          <cell r="A45" t="str">
            <v>Merrill Lynch</v>
          </cell>
          <cell r="B45">
            <v>1251.9365600000001</v>
          </cell>
        </row>
        <row r="46">
          <cell r="A46" t="str">
            <v>Mutual Friendly Society</v>
          </cell>
          <cell r="B46">
            <v>-38.521370000000005</v>
          </cell>
        </row>
        <row r="47">
          <cell r="A47" t="str">
            <v>National Australia Bank</v>
          </cell>
          <cell r="B47">
            <v>2942.1448699999996</v>
          </cell>
        </row>
        <row r="48">
          <cell r="A48" t="str">
            <v>NRMA</v>
          </cell>
          <cell r="B48">
            <v>72.947149999999993</v>
          </cell>
        </row>
        <row r="49">
          <cell r="A49" t="str">
            <v>Over Fifties</v>
          </cell>
          <cell r="B49">
            <v>-77.488150000000005</v>
          </cell>
        </row>
        <row r="50">
          <cell r="A50" t="str">
            <v>Parker Asset Management</v>
          </cell>
          <cell r="B50">
            <v>2.3155299999999999</v>
          </cell>
        </row>
        <row r="51">
          <cell r="A51" t="str">
            <v>Perpetual</v>
          </cell>
          <cell r="B51">
            <v>2615.2124100000005</v>
          </cell>
        </row>
        <row r="52">
          <cell r="A52" t="str">
            <v>Platinum Asset Management</v>
          </cell>
          <cell r="B52">
            <v>154.3999</v>
          </cell>
        </row>
        <row r="53">
          <cell r="A53" t="str">
            <v>PM Capital</v>
          </cell>
          <cell r="B53">
            <v>21.426259999999999</v>
          </cell>
        </row>
        <row r="54">
          <cell r="A54" t="str">
            <v>Prime Mortgage Group</v>
          </cell>
          <cell r="B54">
            <v>-1.27162</v>
          </cell>
        </row>
        <row r="55">
          <cell r="A55" t="str">
            <v>Principal</v>
          </cell>
          <cell r="B55">
            <v>4213.8476799999999</v>
          </cell>
        </row>
        <row r="56">
          <cell r="A56" t="str">
            <v>Public Trustee of Queensland</v>
          </cell>
          <cell r="B56">
            <v>48.585000000000001</v>
          </cell>
        </row>
        <row r="57">
          <cell r="A57" t="str">
            <v>Rothschild Asset Management</v>
          </cell>
          <cell r="B57">
            <v>700.76579000000004</v>
          </cell>
        </row>
        <row r="58">
          <cell r="A58" t="str">
            <v>Royal &amp; Sun Alliance</v>
          </cell>
          <cell r="B58">
            <v>-27.814339999999959</v>
          </cell>
        </row>
        <row r="59">
          <cell r="A59" t="str">
            <v>Royal Automobile Club of Victoria</v>
          </cell>
          <cell r="B59">
            <v>-19.703479999999999</v>
          </cell>
        </row>
        <row r="60">
          <cell r="A60" t="str">
            <v>Schroders</v>
          </cell>
          <cell r="B60">
            <v>80.171220000000005</v>
          </cell>
        </row>
        <row r="61">
          <cell r="A61" t="str">
            <v>SMF Funds Management</v>
          </cell>
          <cell r="B61">
            <v>-150.90899000000002</v>
          </cell>
        </row>
        <row r="62">
          <cell r="A62" t="str">
            <v>St. George Bank</v>
          </cell>
          <cell r="B62">
            <v>-86.034820000000053</v>
          </cell>
        </row>
        <row r="63">
          <cell r="A63" t="str">
            <v>State Super</v>
          </cell>
          <cell r="B63">
            <v>383.06665999999996</v>
          </cell>
        </row>
        <row r="64">
          <cell r="A64" t="str">
            <v>STL Financial Services</v>
          </cell>
          <cell r="B64">
            <v>21.810580000000005</v>
          </cell>
        </row>
        <row r="65">
          <cell r="A65" t="str">
            <v>Sun Life of Canada</v>
          </cell>
          <cell r="B65">
            <v>89.51979</v>
          </cell>
        </row>
        <row r="66">
          <cell r="A66" t="str">
            <v>Suncorp</v>
          </cell>
          <cell r="B66">
            <v>889.86167</v>
          </cell>
        </row>
        <row r="67">
          <cell r="A67" t="str">
            <v>Sydney Diocese of Australia</v>
          </cell>
          <cell r="B67">
            <v>7.6757199999999992</v>
          </cell>
        </row>
        <row r="68">
          <cell r="A68" t="str">
            <v>The Vic and Tas Friendly Society</v>
          </cell>
          <cell r="B68">
            <v>-0.48959999999999992</v>
          </cell>
        </row>
        <row r="69">
          <cell r="A69" t="str">
            <v>Tower Financial Group</v>
          </cell>
          <cell r="B69">
            <v>-14.941749999999999</v>
          </cell>
        </row>
        <row r="70">
          <cell r="A70" t="str">
            <v>Trust Company of Australia</v>
          </cell>
          <cell r="B70">
            <v>11.065200000000001</v>
          </cell>
        </row>
        <row r="71">
          <cell r="A71" t="str">
            <v>UBS</v>
          </cell>
          <cell r="B71">
            <v>328.43473000000006</v>
          </cell>
        </row>
        <row r="72">
          <cell r="A72" t="str">
            <v>Vanguard</v>
          </cell>
          <cell r="B72">
            <v>1590.9340999999999</v>
          </cell>
        </row>
        <row r="73">
          <cell r="A73" t="str">
            <v>Westpac Banking Corp.</v>
          </cell>
          <cell r="B73">
            <v>730.84027999999989</v>
          </cell>
        </row>
        <row r="74">
          <cell r="A74" t="str">
            <v>William M. Mercer</v>
          </cell>
          <cell r="B74">
            <v>20.494380000000003</v>
          </cell>
        </row>
        <row r="75">
          <cell r="A75" t="str">
            <v>Zurich Insurance Co.</v>
          </cell>
          <cell r="B75">
            <v>379.53243999999989</v>
          </cell>
        </row>
      </sheetData>
      <sheetData sheetId="5" refreshError="1"/>
      <sheetData sheetId="6" refreshError="1"/>
      <sheetData sheetId="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Global AUM"/>
      <sheetName val="US firms assets"/>
      <sheetName val="Sample AUM by region"/>
      <sheetName val="Global AUM by region"/>
      <sheetName val="by asset class"/>
      <sheetName val="Active vs passive"/>
      <sheetName val="Client type"/>
      <sheetName val="product type"/>
      <sheetName val="retail distribution"/>
      <sheetName val="Individual Product"/>
      <sheetName val="Raw Data"/>
      <sheetName val="Extracted data"/>
      <sheetName val="P&amp;I WWW"/>
      <sheetName val="Sheet3"/>
      <sheetName val="Sheet2"/>
      <sheetName val="Sheet1"/>
      <sheetName val="Inflows 99"/>
      <sheetName val="Inflows 00"/>
      <sheetName val="RANGE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6">
          <cell r="B6" t="str">
            <v>USA</v>
          </cell>
          <cell r="C6" t="str">
            <v>Canada</v>
          </cell>
          <cell r="D6" t="str">
            <v>Central and South America</v>
          </cell>
          <cell r="E6" t="str">
            <v>Europe</v>
          </cell>
          <cell r="F6" t="str">
            <v>Middle East and Africa</v>
          </cell>
          <cell r="G6" t="str">
            <v>Asia ex Japan</v>
          </cell>
          <cell r="H6" t="str">
            <v>Japan</v>
          </cell>
          <cell r="I6" t="str">
            <v>Australia</v>
          </cell>
          <cell r="J6" t="str">
            <v>Total by region</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lease agrmts &amp; lease liab."/>
      <sheetName val="Calc of future lease pmnts"/>
      <sheetName val="Tickmarks"/>
      <sheetName val="Menu"/>
      <sheetName val="Assets &amp; Monetization"/>
    </sheetNames>
    <sheetDataSet>
      <sheetData sheetId="0"/>
      <sheetData sheetId="1" refreshError="1"/>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s"/>
      <sheetName val="Summary"/>
      <sheetName val="SAM III Growth"/>
      <sheetName val="Advisory IS"/>
      <sheetName val="Advisory IS (Summary)"/>
      <sheetName val="Comparison Growth"/>
      <sheetName val="Comparison"/>
      <sheetName val="Acct Size Analysis"/>
      <sheetName val="Acct Size-Ret"/>
      <sheetName val="Acct Size-NR"/>
      <sheetName val="Acct Size R VS NR"/>
      <sheetName val="Todd"/>
      <sheetName val="Revenue"/>
      <sheetName val="Costs"/>
      <sheetName val="Ops_CC"/>
      <sheetName val="FTEs"/>
      <sheetName val="Rebalancing Data"/>
      <sheetName val="Portfolios"/>
      <sheetName val="SAM III"/>
      <sheetName val="SAM I"/>
      <sheetName val="SAM II"/>
      <sheetName val="MgrSel"/>
      <sheetName val="backup"/>
      <sheetName val="MiscInfo"/>
      <sheetName val="Tie"/>
      <sheetName val="Co1"/>
      <sheetName val="11"/>
      <sheetName val="14"/>
      <sheetName val="35"/>
      <sheetName val="StmtCosts"/>
      <sheetName val="Confir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BITDA"/>
      <sheetName val="Cash_Flow"/>
      <sheetName val="Bridge"/>
      <sheetName val="Multiples"/>
      <sheetName val="IRR"/>
      <sheetName val="Term'd"/>
      <sheetName val="Pershing"/>
      <sheetName val="scratch"/>
      <sheetName val="Price (2)"/>
      <sheetName val="Price"/>
      <sheetName val="Consolidation"/>
      <sheetName val="Tables"/>
      <sheetName val="Progress"/>
      <sheetName val="Menu"/>
      <sheetName val="Sensitivity"/>
      <sheetName val="BD"/>
      <sheetName val="House"/>
      <sheetName val="2007"/>
      <sheetName val="2008"/>
      <sheetName val="2009"/>
      <sheetName val="2010"/>
      <sheetName val="2011"/>
      <sheetName val="Mutual_s"/>
      <sheetName val="Assoc_s"/>
      <sheetName val="Water_s"/>
      <sheetName val="United_s"/>
      <sheetName val="Mutual_i"/>
      <sheetName val="Assoc_i"/>
      <sheetName val="Water_i"/>
      <sheetName val="United_i"/>
      <sheetName val="IRR_Detail"/>
      <sheetName val="Acct Size 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7">
          <cell r="M7">
            <v>1</v>
          </cell>
        </row>
      </sheetData>
      <sheetData sheetId="15">
        <row r="7">
          <cell r="M7">
            <v>1</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W MAP"/>
      <sheetName val="TW1"/>
      <sheetName val="TW2"/>
      <sheetName val="TW3"/>
      <sheetName val="TW4"/>
      <sheetName val="TW5"/>
      <sheetName val="TW6"/>
      <sheetName val="TW13"/>
      <sheetName val="TW16"/>
      <sheetName val="TW17"/>
      <sheetName val="TW18"/>
      <sheetName val="TW19"/>
      <sheetName val="TW19A"/>
      <sheetName val="TW20"/>
      <sheetName val="TW23"/>
      <sheetName val="TW26"/>
      <sheetName val="TW27"/>
      <sheetName val="TW30"/>
      <sheetName val="TW31"/>
      <sheetName val="TW32"/>
      <sheetName val="TW33"/>
      <sheetName val="TW34"/>
      <sheetName val="TW35"/>
      <sheetName val="TW36"/>
      <sheetName val="TW39"/>
      <sheetName val="Taiwan Distribution model"/>
      <sheetName val="TW Onshore survey "/>
      <sheetName val="TW Offshore survey"/>
      <sheetName val="TW Bank survey"/>
      <sheetName val="Onshore survey "/>
      <sheetName val="Offshore survey"/>
      <sheetName val="Bank survey"/>
      <sheetName val="Menu"/>
      <sheetName val="Acct Size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
          <cell r="B3">
            <v>2.8500000000000001E-2</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refreshError="1"/>
      <sheetData sheetId="3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01"/>
      <sheetName val="C1.02"/>
      <sheetName val="C1.03"/>
      <sheetName val="C1.04"/>
      <sheetName val="C1.05"/>
      <sheetName val="C1.06"/>
      <sheetName val="C1.07"/>
      <sheetName val="C1.14"/>
      <sheetName val="C1.15"/>
      <sheetName val="C1.16"/>
      <sheetName val="C1.18"/>
      <sheetName val="C1.19"/>
      <sheetName val="C1.20"/>
      <sheetName val="C1.27"/>
      <sheetName val="C1.28"/>
      <sheetName val="MJ END"/>
      <sheetName val="C1.22"/>
      <sheetName val="C1.24"/>
      <sheetName val="C1.25"/>
      <sheetName val="C1.26"/>
      <sheetName val="C1_01"/>
      <sheetName val="TW31"/>
      <sheetName val="Menu"/>
    </sheetNames>
    <sheetDataSet>
      <sheetData sheetId="0" refreshError="1">
        <row r="2">
          <cell r="B2">
            <v>1999</v>
          </cell>
          <cell r="C2">
            <v>2000</v>
          </cell>
          <cell r="D2">
            <v>2001</v>
          </cell>
          <cell r="E2">
            <v>2002</v>
          </cell>
          <cell r="F2">
            <v>2003</v>
          </cell>
          <cell r="G2">
            <v>2004</v>
          </cell>
          <cell r="H2" t="str">
            <v>2005E</v>
          </cell>
          <cell r="I2" t="str">
            <v>2006E</v>
          </cell>
          <cell r="J2" t="str">
            <v>2007E</v>
          </cell>
          <cell r="K2" t="str">
            <v>2008E</v>
          </cell>
          <cell r="L2" t="str">
            <v>2009E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P chart"/>
      <sheetName val="A"/>
      <sheetName val="C1.01"/>
      <sheetName val="TW31"/>
    </sheetNames>
    <sheetDataSet>
      <sheetData sheetId="0" refreshError="1"/>
      <sheetData sheetId="1" refreshError="1">
        <row r="1">
          <cell r="C1" t="str">
            <v>Personal equity plans</v>
          </cell>
        </row>
        <row r="2">
          <cell r="C2" t="str">
            <v>Number of plans, amounts subscribed and average subscription per plan</v>
          </cell>
        </row>
        <row r="4">
          <cell r="P4" t="str">
            <v>Numbers: thousands; Amounts: £ million</v>
          </cell>
        </row>
        <row r="7">
          <cell r="C7" t="str">
            <v>General plans</v>
          </cell>
          <cell r="K7" t="str">
            <v>Single company plans</v>
          </cell>
        </row>
        <row r="9">
          <cell r="A9" t="str">
            <v xml:space="preserve"> </v>
          </cell>
        </row>
        <row r="10">
          <cell r="C10" t="str">
            <v>Number of</v>
          </cell>
          <cell r="E10" t="str">
            <v>Amounts</v>
          </cell>
          <cell r="H10" t="str">
            <v>Average</v>
          </cell>
          <cell r="K10" t="str">
            <v>Number of</v>
          </cell>
          <cell r="M10" t="str">
            <v>Amounts</v>
          </cell>
          <cell r="O10" t="str">
            <v>Average</v>
          </cell>
        </row>
        <row r="11">
          <cell r="C11" t="str">
            <v>plans taken</v>
          </cell>
          <cell r="E11" t="str">
            <v>subscribed</v>
          </cell>
          <cell r="H11" t="str">
            <v>subscription</v>
          </cell>
          <cell r="K11" t="str">
            <v>plans taken</v>
          </cell>
          <cell r="M11" t="str">
            <v>subscribed</v>
          </cell>
          <cell r="O11" t="str">
            <v>subscription</v>
          </cell>
        </row>
        <row r="12">
          <cell r="C12" t="str">
            <v>out</v>
          </cell>
          <cell r="H12" t="str">
            <v xml:space="preserve">per plan </v>
          </cell>
          <cell r="K12" t="str">
            <v>out</v>
          </cell>
          <cell r="O12" t="str">
            <v>per plan</v>
          </cell>
        </row>
        <row r="13">
          <cell r="C13" t="str">
            <v xml:space="preserve"> </v>
          </cell>
          <cell r="E13" t="str">
            <v xml:space="preserve"> </v>
          </cell>
          <cell r="H13" t="str">
            <v xml:space="preserve">£ </v>
          </cell>
          <cell r="K13" t="str">
            <v xml:space="preserve"> </v>
          </cell>
          <cell r="M13" t="str">
            <v xml:space="preserve"> </v>
          </cell>
          <cell r="O13" t="str">
            <v>£</v>
          </cell>
        </row>
        <row r="16">
          <cell r="A16" t="str">
            <v>1987</v>
          </cell>
          <cell r="C16">
            <v>270</v>
          </cell>
          <cell r="E16">
            <v>480</v>
          </cell>
          <cell r="H16">
            <v>1800</v>
          </cell>
          <cell r="K16" t="str">
            <v xml:space="preserve">- </v>
          </cell>
          <cell r="M16" t="str">
            <v xml:space="preserve">- </v>
          </cell>
          <cell r="O16" t="str">
            <v xml:space="preserve">- </v>
          </cell>
        </row>
        <row r="18">
          <cell r="A18" t="str">
            <v>1988</v>
          </cell>
          <cell r="C18">
            <v>120</v>
          </cell>
          <cell r="E18">
            <v>200</v>
          </cell>
          <cell r="H18">
            <v>1650</v>
          </cell>
          <cell r="K18" t="str">
            <v xml:space="preserve">- </v>
          </cell>
          <cell r="M18" t="str">
            <v xml:space="preserve">- </v>
          </cell>
          <cell r="O18" t="str">
            <v xml:space="preserve">- </v>
          </cell>
        </row>
        <row r="20">
          <cell r="A20" t="str">
            <v>1989 and first</v>
          </cell>
        </row>
        <row r="21">
          <cell r="A21" t="str">
            <v>quarter of 1990</v>
          </cell>
          <cell r="C21">
            <v>580</v>
          </cell>
          <cell r="E21">
            <v>1600</v>
          </cell>
          <cell r="H21">
            <v>2750</v>
          </cell>
          <cell r="K21" t="str">
            <v xml:space="preserve">- </v>
          </cell>
          <cell r="M21" t="str">
            <v xml:space="preserve">- </v>
          </cell>
          <cell r="O21" t="str">
            <v xml:space="preserve">- </v>
          </cell>
        </row>
        <row r="23">
          <cell r="A23" t="str">
            <v>1990-91</v>
          </cell>
          <cell r="C23">
            <v>500</v>
          </cell>
          <cell r="E23">
            <v>1600</v>
          </cell>
          <cell r="H23">
            <v>3200</v>
          </cell>
          <cell r="K23" t="str">
            <v xml:space="preserve">- </v>
          </cell>
          <cell r="M23" t="str">
            <v xml:space="preserve">- </v>
          </cell>
          <cell r="O23" t="str">
            <v xml:space="preserve">- </v>
          </cell>
        </row>
        <row r="24">
          <cell r="A24" t="str">
            <v>1991-92</v>
          </cell>
          <cell r="C24">
            <v>640</v>
          </cell>
          <cell r="E24">
            <v>2260</v>
          </cell>
          <cell r="H24">
            <v>3550</v>
          </cell>
          <cell r="K24">
            <v>110</v>
          </cell>
          <cell r="M24">
            <v>270</v>
          </cell>
          <cell r="O24">
            <v>2450</v>
          </cell>
        </row>
        <row r="25">
          <cell r="A25" t="str">
            <v>1992-93</v>
          </cell>
          <cell r="C25">
            <v>770</v>
          </cell>
          <cell r="E25">
            <v>3120</v>
          </cell>
          <cell r="H25">
            <v>4050</v>
          </cell>
          <cell r="K25">
            <v>140</v>
          </cell>
          <cell r="M25">
            <v>370</v>
          </cell>
          <cell r="O25">
            <v>2650</v>
          </cell>
        </row>
        <row r="26">
          <cell r="A26" t="str">
            <v xml:space="preserve">1993-94 </v>
          </cell>
          <cell r="C26">
            <v>1400</v>
          </cell>
          <cell r="E26">
            <v>5830</v>
          </cell>
          <cell r="H26">
            <v>4150</v>
          </cell>
          <cell r="K26">
            <v>190</v>
          </cell>
          <cell r="M26">
            <v>490</v>
          </cell>
          <cell r="O26">
            <v>2550</v>
          </cell>
        </row>
        <row r="27">
          <cell r="A27" t="str">
            <v>1994-95</v>
          </cell>
          <cell r="C27">
            <v>1430</v>
          </cell>
          <cell r="E27">
            <v>5430</v>
          </cell>
          <cell r="H27">
            <v>3800</v>
          </cell>
          <cell r="K27">
            <v>190</v>
          </cell>
          <cell r="M27">
            <v>470</v>
          </cell>
          <cell r="O27">
            <v>2450</v>
          </cell>
        </row>
        <row r="29">
          <cell r="A29" t="str">
            <v>1995-96</v>
          </cell>
          <cell r="C29">
            <v>1760</v>
          </cell>
          <cell r="E29">
            <v>6820</v>
          </cell>
          <cell r="H29">
            <v>3900</v>
          </cell>
          <cell r="K29">
            <v>220</v>
          </cell>
          <cell r="M29">
            <v>600</v>
          </cell>
          <cell r="O29">
            <v>2750</v>
          </cell>
        </row>
        <row r="30">
          <cell r="A30" t="str">
            <v>1996-97</v>
          </cell>
          <cell r="C30">
            <v>2700</v>
          </cell>
          <cell r="E30">
            <v>9920</v>
          </cell>
          <cell r="H30">
            <v>3650</v>
          </cell>
          <cell r="K30">
            <v>370</v>
          </cell>
          <cell r="M30">
            <v>1040</v>
          </cell>
          <cell r="O30">
            <v>2800</v>
          </cell>
        </row>
        <row r="31">
          <cell r="A31" t="str">
            <v xml:space="preserve">1997-981 </v>
          </cell>
          <cell r="C31">
            <v>3140</v>
          </cell>
          <cell r="E31">
            <v>11100</v>
          </cell>
          <cell r="H31">
            <v>3550</v>
          </cell>
          <cell r="K31">
            <v>980</v>
          </cell>
          <cell r="M31">
            <v>1740</v>
          </cell>
          <cell r="O31">
            <v>1800</v>
          </cell>
        </row>
        <row r="32">
          <cell r="A32" t="str">
            <v>1998-992</v>
          </cell>
          <cell r="C32">
            <v>4150</v>
          </cell>
          <cell r="E32">
            <v>14940</v>
          </cell>
          <cell r="H32">
            <v>3600</v>
          </cell>
          <cell r="K32">
            <v>880</v>
          </cell>
          <cell r="M32">
            <v>2070</v>
          </cell>
          <cell r="O32">
            <v>2350</v>
          </cell>
        </row>
        <row r="35">
          <cell r="A35" t="str">
            <v>Total</v>
          </cell>
          <cell r="C35">
            <v>17460</v>
          </cell>
          <cell r="D35" t="str">
            <v xml:space="preserve"> </v>
          </cell>
          <cell r="E35">
            <v>63300</v>
          </cell>
          <cell r="K35">
            <v>3080</v>
          </cell>
          <cell r="L35" t="str">
            <v xml:space="preserve"> </v>
          </cell>
          <cell r="M35">
            <v>7050</v>
          </cell>
        </row>
        <row r="38">
          <cell r="A38" t="str">
            <v>1 The increase in the number of plans taken out in 1997-98 reflects shares received as part of the conversion of several building societies</v>
          </cell>
        </row>
        <row r="39">
          <cell r="A39" t="str">
            <v>into banks which were transferred into general and single company plans.  The subscription rules value these shares at the price investors</v>
          </cell>
        </row>
        <row r="40">
          <cell r="A40" t="str">
            <v>paid for them, usually zero.  Therefore they are not reflected in the amounts subscribed, and the average subscriptions per plan are</v>
          </cell>
        </row>
        <row r="41">
          <cell r="A41" t="str">
            <v>correspondingly reduced.</v>
          </cell>
        </row>
        <row r="42">
          <cell r="A42" t="str">
            <v>2  Provisional.</v>
          </cell>
        </row>
      </sheetData>
      <sheetData sheetId="2" refreshError="1"/>
      <sheetData sheetId="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1-CA"/>
      <sheetName val="2-CA"/>
      <sheetName val="3-CA"/>
      <sheetName val="4-CA"/>
      <sheetName val="5-CA"/>
      <sheetName val="6-SP"/>
      <sheetName val="7-SP"/>
      <sheetName val="8-SP"/>
      <sheetName val="9-SP"/>
      <sheetName val="10-SP"/>
      <sheetName val="11-SP"/>
      <sheetName val="12-SP"/>
      <sheetName val="13-GR"/>
      <sheetName val="14-GR"/>
      <sheetName val="15-GR"/>
      <sheetName val="16-GR"/>
      <sheetName val="17-GR"/>
      <sheetName val="18-GR"/>
      <sheetName val="20-GLB"/>
      <sheetName val="21-GLB"/>
      <sheetName val="22-GLB"/>
      <sheetName val="23-GLB"/>
      <sheetName val="24-AUS"/>
      <sheetName val="25-AUS"/>
      <sheetName val="26-AUS"/>
      <sheetName val="27-AUS"/>
      <sheetName val="AUS-WB1"/>
      <sheetName val="AUS-WB22"/>
      <sheetName val="T47"/>
      <sheetName val="28-ITA"/>
      <sheetName val="29-ITA"/>
      <sheetName val="30-ITA"/>
      <sheetName val="31-ITA"/>
      <sheetName val="32-ITA"/>
      <sheetName val="PLAN"/>
      <sheetName val="5_CA"/>
      <sheetName val="A"/>
      <sheetName val="C1.01"/>
    </sheetNames>
    <sheetDataSet>
      <sheetData sheetId="0" refreshError="1"/>
      <sheetData sheetId="1" refreshError="1"/>
      <sheetData sheetId="2" refreshError="1"/>
      <sheetData sheetId="3" refreshError="1"/>
      <sheetData sheetId="4" refreshError="1"/>
      <sheetData sheetId="5" refreshError="1">
        <row r="90">
          <cell r="B90">
            <v>1000000000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A104 FINAL"/>
      <sheetName val="MATCHED COM"/>
      <sheetName val="Inflow 00"/>
      <sheetName val="AUM 00"/>
      <sheetName val="NEW COMPANY"/>
      <sheetName val="Inflow 99"/>
      <sheetName val="AUM 99"/>
      <sheetName val="GRAFPROM"/>
      <sheetName val="5-CA"/>
      <sheetName val="A"/>
    </sheetNames>
    <sheetDataSet>
      <sheetData sheetId="0" refreshError="1"/>
      <sheetData sheetId="1" refreshError="1"/>
      <sheetData sheetId="2" refreshError="1"/>
      <sheetData sheetId="3" refreshError="1"/>
      <sheetData sheetId="4" refreshError="1">
        <row r="2">
          <cell r="A2" t="str">
            <v>Aberdeen Asset Management</v>
          </cell>
          <cell r="B2">
            <v>186.078</v>
          </cell>
        </row>
        <row r="3">
          <cell r="A3" t="str">
            <v>ABN Amro</v>
          </cell>
          <cell r="B3">
            <v>615.33020999999997</v>
          </cell>
        </row>
        <row r="4">
          <cell r="A4" t="str">
            <v>AIG</v>
          </cell>
          <cell r="B4">
            <v>12.982299999999999</v>
          </cell>
        </row>
        <row r="5">
          <cell r="A5" t="str">
            <v>Allianz</v>
          </cell>
          <cell r="B5">
            <v>735.58902999999998</v>
          </cell>
        </row>
        <row r="6">
          <cell r="A6" t="str">
            <v>AM Corp</v>
          </cell>
          <cell r="B6">
            <v>2284.3150000000001</v>
          </cell>
        </row>
        <row r="7">
          <cell r="A7" t="str">
            <v>AMP</v>
          </cell>
          <cell r="B7">
            <v>37492.005229999995</v>
          </cell>
        </row>
        <row r="8">
          <cell r="A8" t="str">
            <v>Amvescap</v>
          </cell>
          <cell r="B8">
            <v>2490.9969199999996</v>
          </cell>
        </row>
        <row r="9">
          <cell r="A9" t="str">
            <v>ANZ</v>
          </cell>
          <cell r="B9">
            <v>11345.950049999998</v>
          </cell>
        </row>
        <row r="10">
          <cell r="A10" t="str">
            <v>AUSBIL Partners</v>
          </cell>
          <cell r="B10">
            <v>59.319609999999997</v>
          </cell>
        </row>
        <row r="11">
          <cell r="A11" t="str">
            <v>Australia Property Network</v>
          </cell>
          <cell r="B11">
            <v>20.207999999999998</v>
          </cell>
        </row>
        <row r="12">
          <cell r="A12" t="str">
            <v>Australian Ethical Investment</v>
          </cell>
          <cell r="B12">
            <v>118</v>
          </cell>
        </row>
        <row r="13">
          <cell r="A13" t="str">
            <v>Australian Friendly Society</v>
          </cell>
          <cell r="B13">
            <v>38.299999999999997</v>
          </cell>
        </row>
        <row r="14">
          <cell r="A14" t="str">
            <v>Australian Unity</v>
          </cell>
          <cell r="B14">
            <v>1019.4210600000001</v>
          </cell>
        </row>
        <row r="15">
          <cell r="A15" t="str">
            <v>Barclays Global Investors</v>
          </cell>
          <cell r="B15">
            <v>1292.55</v>
          </cell>
        </row>
        <row r="16">
          <cell r="A16" t="str">
            <v>Bendigo Bank</v>
          </cell>
          <cell r="B16">
            <v>456.93591000000004</v>
          </cell>
        </row>
        <row r="17">
          <cell r="A17" t="str">
            <v>BNP Paribas</v>
          </cell>
          <cell r="B17">
            <v>729.59</v>
          </cell>
        </row>
        <row r="18">
          <cell r="A18" t="str">
            <v>CGNU</v>
          </cell>
          <cell r="B18">
            <v>2789.3927899999994</v>
          </cell>
        </row>
        <row r="19">
          <cell r="A19" t="str">
            <v>Challenger International</v>
          </cell>
          <cell r="B19">
            <v>1702.6056099999998</v>
          </cell>
        </row>
        <row r="20">
          <cell r="A20" t="str">
            <v>Citigroup</v>
          </cell>
          <cell r="B20">
            <v>5719.86265</v>
          </cell>
        </row>
        <row r="21">
          <cell r="A21" t="str">
            <v>Commonwealth Bank of Australia</v>
          </cell>
          <cell r="B21">
            <v>57566.077400000002</v>
          </cell>
        </row>
        <row r="22">
          <cell r="A22" t="str">
            <v>Credit Suisse</v>
          </cell>
          <cell r="B22">
            <v>7989.1057499999997</v>
          </cell>
        </row>
        <row r="23">
          <cell r="A23" t="str">
            <v>Derivative Fund Management</v>
          </cell>
          <cell r="B23">
            <v>9.6999999999999993</v>
          </cell>
        </row>
        <row r="24">
          <cell r="A24" t="str">
            <v>Dimensional Fund Advisors</v>
          </cell>
          <cell r="B24">
            <v>21.9191</v>
          </cell>
        </row>
        <row r="25">
          <cell r="A25" t="str">
            <v>Equity Trustees Limited</v>
          </cell>
          <cell r="B25">
            <v>335.63024999999999</v>
          </cell>
        </row>
        <row r="26">
          <cell r="A26" t="str">
            <v>Groupe Axa</v>
          </cell>
          <cell r="B26">
            <v>7942.7563600000003</v>
          </cell>
        </row>
        <row r="27">
          <cell r="A27" t="str">
            <v>HCF Life Insurance Company</v>
          </cell>
          <cell r="B27">
            <v>82.4</v>
          </cell>
        </row>
        <row r="28">
          <cell r="A28" t="str">
            <v>HIH</v>
          </cell>
          <cell r="B28">
            <v>495.96146999999996</v>
          </cell>
        </row>
        <row r="29">
          <cell r="A29" t="str">
            <v>Home Building Society</v>
          </cell>
          <cell r="B29">
            <v>17.045000000000002</v>
          </cell>
        </row>
        <row r="30">
          <cell r="A30" t="str">
            <v>Hopkins Partners Funds Management</v>
          </cell>
          <cell r="B30">
            <v>129.048</v>
          </cell>
        </row>
        <row r="31">
          <cell r="A31" t="str">
            <v>HSBC</v>
          </cell>
          <cell r="B31">
            <v>2189.4269599999998</v>
          </cell>
        </row>
        <row r="32">
          <cell r="A32" t="str">
            <v>Hunter Hall Investment Management</v>
          </cell>
          <cell r="B32">
            <v>144.88121000000001</v>
          </cell>
        </row>
        <row r="33">
          <cell r="A33" t="str">
            <v>ING</v>
          </cell>
          <cell r="B33">
            <v>14443.79</v>
          </cell>
        </row>
        <row r="34">
          <cell r="A34" t="str">
            <v>Investors Mutual</v>
          </cell>
          <cell r="B34">
            <v>28.069000000000003</v>
          </cell>
        </row>
        <row r="35">
          <cell r="A35" t="str">
            <v>IOOF</v>
          </cell>
          <cell r="B35">
            <v>1556.0550000000001</v>
          </cell>
        </row>
        <row r="36">
          <cell r="A36" t="str">
            <v>IPAC Asset Management</v>
          </cell>
          <cell r="B36">
            <v>3635.5690500000005</v>
          </cell>
        </row>
        <row r="37">
          <cell r="A37" t="str">
            <v>J.B. Were</v>
          </cell>
          <cell r="B37">
            <v>2014.4</v>
          </cell>
        </row>
        <row r="38">
          <cell r="A38" t="str">
            <v>JP Morgan Chase</v>
          </cell>
          <cell r="B38">
            <v>539.30999999999995</v>
          </cell>
        </row>
        <row r="39">
          <cell r="A39" t="str">
            <v>Lend-Lease Corp.</v>
          </cell>
          <cell r="B39">
            <v>988.03800000000001</v>
          </cell>
        </row>
        <row r="40">
          <cell r="A40" t="str">
            <v>Lifeplan Financial Group</v>
          </cell>
          <cell r="B40">
            <v>568.89499999999998</v>
          </cell>
        </row>
        <row r="41">
          <cell r="A41" t="str">
            <v>LM Investment Management</v>
          </cell>
          <cell r="B41">
            <v>31.61308</v>
          </cell>
        </row>
        <row r="42">
          <cell r="A42" t="str">
            <v>Lowell Capital</v>
          </cell>
          <cell r="B42">
            <v>20.341200000000001</v>
          </cell>
        </row>
        <row r="43">
          <cell r="A43" t="str">
            <v>Macquarie Bank</v>
          </cell>
          <cell r="B43">
            <v>13314.217489999999</v>
          </cell>
        </row>
        <row r="44">
          <cell r="A44" t="str">
            <v>Maple-Brown Abbott</v>
          </cell>
          <cell r="B44">
            <v>4885.3999999999996</v>
          </cell>
        </row>
        <row r="45">
          <cell r="A45" t="str">
            <v>Merrill Lynch</v>
          </cell>
          <cell r="B45">
            <v>7470.2054800000005</v>
          </cell>
        </row>
        <row r="46">
          <cell r="A46" t="str">
            <v>Mutual Friendly Society</v>
          </cell>
          <cell r="B46">
            <v>374.44319999999999</v>
          </cell>
        </row>
        <row r="47">
          <cell r="A47" t="str">
            <v>National Australia Bank</v>
          </cell>
          <cell r="B47">
            <v>36494.278669999985</v>
          </cell>
        </row>
        <row r="48">
          <cell r="A48" t="str">
            <v>NRMA</v>
          </cell>
          <cell r="B48">
            <v>1183.6976300000001</v>
          </cell>
        </row>
        <row r="49">
          <cell r="A49" t="str">
            <v>Over Fifties</v>
          </cell>
          <cell r="B49">
            <v>741.79388000000006</v>
          </cell>
        </row>
        <row r="50">
          <cell r="A50" t="str">
            <v>Parker Asset Management</v>
          </cell>
          <cell r="B50">
            <v>11.127520000000001</v>
          </cell>
        </row>
        <row r="51">
          <cell r="A51" t="str">
            <v>Perpetual</v>
          </cell>
          <cell r="B51">
            <v>9421.873999999998</v>
          </cell>
        </row>
        <row r="52">
          <cell r="A52" t="str">
            <v>Platinum Asset Management</v>
          </cell>
          <cell r="B52">
            <v>303.00731999999999</v>
          </cell>
        </row>
        <row r="53">
          <cell r="A53" t="str">
            <v>PM Capital</v>
          </cell>
          <cell r="B53">
            <v>77.172370000000001</v>
          </cell>
        </row>
        <row r="54">
          <cell r="A54" t="str">
            <v>Prime Mortgage Group</v>
          </cell>
          <cell r="B54">
            <v>1.9938199999999999</v>
          </cell>
        </row>
        <row r="55">
          <cell r="A55" t="str">
            <v>Principal</v>
          </cell>
          <cell r="B55">
            <v>26065.27</v>
          </cell>
        </row>
        <row r="56">
          <cell r="A56" t="str">
            <v>Public Trustee of Queensland</v>
          </cell>
          <cell r="B56">
            <v>313.92565999999999</v>
          </cell>
        </row>
        <row r="57">
          <cell r="A57" t="str">
            <v>Rothschild Asset Management</v>
          </cell>
          <cell r="B57">
            <v>6829.4890000000005</v>
          </cell>
        </row>
        <row r="58">
          <cell r="A58" t="str">
            <v>Royal &amp; Sun Alliance</v>
          </cell>
          <cell r="B58">
            <v>1105</v>
          </cell>
        </row>
        <row r="59">
          <cell r="A59" t="str">
            <v>Royal Automobile Club of Victoria</v>
          </cell>
          <cell r="B59">
            <v>190.74359999999999</v>
          </cell>
        </row>
        <row r="60">
          <cell r="A60" t="str">
            <v>Schroders</v>
          </cell>
          <cell r="B60">
            <v>1186.69471</v>
          </cell>
        </row>
        <row r="61">
          <cell r="A61" t="str">
            <v>SMF Funds Management</v>
          </cell>
          <cell r="B61">
            <v>509.83389999999991</v>
          </cell>
        </row>
        <row r="62">
          <cell r="A62" t="str">
            <v>St. George Bank</v>
          </cell>
          <cell r="B62">
            <v>1984.7375000000004</v>
          </cell>
        </row>
        <row r="63">
          <cell r="A63" t="str">
            <v>State Super</v>
          </cell>
          <cell r="B63">
            <v>3081.3535999999999</v>
          </cell>
        </row>
        <row r="64">
          <cell r="A64" t="str">
            <v>STL Financial Services</v>
          </cell>
          <cell r="B64">
            <v>251.50021999999998</v>
          </cell>
        </row>
        <row r="65">
          <cell r="A65" t="str">
            <v>Sun Life of Canada</v>
          </cell>
          <cell r="B65">
            <v>196.04390000000001</v>
          </cell>
        </row>
        <row r="66">
          <cell r="A66" t="str">
            <v>Suncorp</v>
          </cell>
          <cell r="B66">
            <v>3804.7405400000002</v>
          </cell>
        </row>
        <row r="67">
          <cell r="A67" t="str">
            <v>Sydney Diocese of Australia</v>
          </cell>
          <cell r="B67">
            <v>25.646720000000002</v>
          </cell>
        </row>
        <row r="68">
          <cell r="A68" t="str">
            <v>The Vic and Tas Friendly Society</v>
          </cell>
          <cell r="B68">
            <v>2.7839399999999999</v>
          </cell>
        </row>
        <row r="69">
          <cell r="A69" t="str">
            <v>Tower Financial Group</v>
          </cell>
          <cell r="B69">
            <v>1063.153</v>
          </cell>
        </row>
        <row r="70">
          <cell r="A70" t="str">
            <v>Trust Company of Australia</v>
          </cell>
          <cell r="B70">
            <v>375.74299999999999</v>
          </cell>
        </row>
        <row r="71">
          <cell r="A71" t="str">
            <v>UBS</v>
          </cell>
          <cell r="B71">
            <v>2466.8000000000002</v>
          </cell>
        </row>
        <row r="72">
          <cell r="A72" t="str">
            <v>Vanguard</v>
          </cell>
          <cell r="B72">
            <v>3683.4530699999996</v>
          </cell>
        </row>
        <row r="73">
          <cell r="A73" t="str">
            <v>Westpac Banking Corp.</v>
          </cell>
          <cell r="B73">
            <v>14620.94</v>
          </cell>
        </row>
        <row r="74">
          <cell r="A74" t="str">
            <v>William M. Mercer</v>
          </cell>
          <cell r="B74">
            <v>86.992000000000004</v>
          </cell>
        </row>
        <row r="75">
          <cell r="A75" t="str">
            <v>Zurich Insurance Co.</v>
          </cell>
          <cell r="B75">
            <v>1327.0066199999999</v>
          </cell>
        </row>
      </sheetData>
      <sheetData sheetId="5" refreshError="1"/>
      <sheetData sheetId="6" refreshError="1"/>
      <sheetData sheetId="7" refreshError="1">
        <row r="2">
          <cell r="A2" t="str">
            <v>Aberdeen Asset Management</v>
          </cell>
          <cell r="B2">
            <v>112.11799999999999</v>
          </cell>
        </row>
        <row r="3">
          <cell r="A3" t="str">
            <v>ABN Amro</v>
          </cell>
          <cell r="B3">
            <v>188.14537000000001</v>
          </cell>
        </row>
        <row r="4">
          <cell r="A4" t="str">
            <v>AIG</v>
          </cell>
          <cell r="B4">
            <v>14.66356</v>
          </cell>
        </row>
        <row r="5">
          <cell r="A5" t="str">
            <v>Allianz</v>
          </cell>
          <cell r="B5">
            <v>272.09291999999994</v>
          </cell>
        </row>
        <row r="6">
          <cell r="A6" t="str">
            <v>AM Corp</v>
          </cell>
          <cell r="B6">
            <v>2065.3449999999998</v>
          </cell>
        </row>
        <row r="7">
          <cell r="A7" t="str">
            <v>AMP</v>
          </cell>
          <cell r="B7">
            <v>29007.819819999997</v>
          </cell>
        </row>
        <row r="8">
          <cell r="A8" t="str">
            <v>Amvescap</v>
          </cell>
          <cell r="B8">
            <v>3043.5607499999992</v>
          </cell>
        </row>
        <row r="9">
          <cell r="A9" t="str">
            <v>ANZ</v>
          </cell>
          <cell r="B9">
            <v>9797.8817099999997</v>
          </cell>
        </row>
        <row r="10">
          <cell r="A10" t="str">
            <v>AUSBIL Partners</v>
          </cell>
          <cell r="B10">
            <v>50.476079999999996</v>
          </cell>
        </row>
        <row r="11">
          <cell r="A11" t="str">
            <v>Australia Property Network</v>
          </cell>
          <cell r="B11">
            <v>3.2627000000000002</v>
          </cell>
        </row>
        <row r="12">
          <cell r="A12" t="str">
            <v>Australian Ethical Investment</v>
          </cell>
          <cell r="B12">
            <v>73.72</v>
          </cell>
        </row>
        <row r="13">
          <cell r="A13" t="str">
            <v>Australian Friendly Society</v>
          </cell>
          <cell r="B13">
            <v>28.881709999999998</v>
          </cell>
        </row>
        <row r="14">
          <cell r="A14" t="str">
            <v>Australian Unity</v>
          </cell>
          <cell r="B14">
            <v>807.10800000000006</v>
          </cell>
        </row>
        <row r="15">
          <cell r="A15" t="str">
            <v>Barclays Global Investors</v>
          </cell>
          <cell r="B15">
            <v>1078.7909999999999</v>
          </cell>
        </row>
        <row r="16">
          <cell r="A16" t="str">
            <v>Bendigo Bank</v>
          </cell>
          <cell r="B16">
            <v>409.96703000000002</v>
          </cell>
        </row>
        <row r="17">
          <cell r="A17" t="str">
            <v>BNP Paribas</v>
          </cell>
          <cell r="B17">
            <v>594.04</v>
          </cell>
        </row>
        <row r="18">
          <cell r="A18" t="str">
            <v>CGNU</v>
          </cell>
          <cell r="B18">
            <v>3646.8372099999997</v>
          </cell>
        </row>
        <row r="19">
          <cell r="A19" t="str">
            <v>Challenger International</v>
          </cell>
          <cell r="B19">
            <v>1274.0114999999998</v>
          </cell>
        </row>
        <row r="20">
          <cell r="A20" t="str">
            <v>Citigroup</v>
          </cell>
          <cell r="B20">
            <v>7059.6191200000012</v>
          </cell>
        </row>
        <row r="21">
          <cell r="A21" t="str">
            <v>Commonwealth Bank of Australia</v>
          </cell>
          <cell r="B21">
            <v>46157.295700000002</v>
          </cell>
        </row>
        <row r="22">
          <cell r="A22" t="str">
            <v>Credit Suisse</v>
          </cell>
          <cell r="B22">
            <v>4409.0578500000001</v>
          </cell>
        </row>
        <row r="23">
          <cell r="A23" t="str">
            <v>Derivative Fund Management</v>
          </cell>
          <cell r="B23">
            <v>7.35</v>
          </cell>
        </row>
        <row r="24">
          <cell r="A24" t="str">
            <v>Dimensional Fund Advisors</v>
          </cell>
          <cell r="B24">
            <v>5.7007399999999997</v>
          </cell>
        </row>
        <row r="25">
          <cell r="A25" t="str">
            <v>Equity Trustees Limited</v>
          </cell>
          <cell r="B25">
            <v>297.64765</v>
          </cell>
        </row>
        <row r="26">
          <cell r="A26" t="str">
            <v>Groupe Axa</v>
          </cell>
          <cell r="B26">
            <v>7187.9925000000003</v>
          </cell>
        </row>
        <row r="27">
          <cell r="A27" t="str">
            <v>HCF Life Insurance Company</v>
          </cell>
          <cell r="B27">
            <v>85.1</v>
          </cell>
        </row>
        <row r="28">
          <cell r="A28" t="str">
            <v>HIH</v>
          </cell>
          <cell r="B28">
            <v>432.98703999999998</v>
          </cell>
        </row>
        <row r="29">
          <cell r="A29" t="str">
            <v>Home Building Society</v>
          </cell>
          <cell r="B29">
            <v>19.654</v>
          </cell>
        </row>
        <row r="30">
          <cell r="A30" t="str">
            <v>Hopkins Partners Funds Management</v>
          </cell>
          <cell r="B30">
            <v>85.7</v>
          </cell>
        </row>
        <row r="31">
          <cell r="A31" t="str">
            <v>HSBC</v>
          </cell>
          <cell r="B31">
            <v>2087.7289999999998</v>
          </cell>
        </row>
        <row r="32">
          <cell r="A32" t="str">
            <v>Hunter Hall Investment Management</v>
          </cell>
          <cell r="B32">
            <v>84.631010000000003</v>
          </cell>
        </row>
        <row r="33">
          <cell r="A33" t="str">
            <v>ING</v>
          </cell>
          <cell r="B33">
            <v>13563.1435</v>
          </cell>
        </row>
        <row r="34">
          <cell r="A34" t="str">
            <v>Investors Mutual</v>
          </cell>
          <cell r="B34">
            <v>40.245999999999995</v>
          </cell>
        </row>
        <row r="35">
          <cell r="A35" t="str">
            <v>IOOF</v>
          </cell>
          <cell r="B35">
            <v>1731.5388</v>
          </cell>
        </row>
        <row r="36">
          <cell r="A36" t="str">
            <v>IPAC Asset Management</v>
          </cell>
          <cell r="B36">
            <v>2730.11</v>
          </cell>
        </row>
        <row r="37">
          <cell r="A37" t="str">
            <v>J.B. Were</v>
          </cell>
          <cell r="B37">
            <v>1476.5360000000001</v>
          </cell>
        </row>
        <row r="38">
          <cell r="A38" t="str">
            <v>JP Morgan Chase</v>
          </cell>
          <cell r="B38">
            <v>422</v>
          </cell>
        </row>
        <row r="39">
          <cell r="A39" t="str">
            <v>Lend-Lease Corp.</v>
          </cell>
          <cell r="B39">
            <v>967.77300000000002</v>
          </cell>
        </row>
        <row r="40">
          <cell r="A40" t="str">
            <v>Lifeplan Financial Group</v>
          </cell>
          <cell r="B40">
            <v>612.27799999999991</v>
          </cell>
        </row>
        <row r="41">
          <cell r="A41" t="str">
            <v>LM Investment Management</v>
          </cell>
          <cell r="B41">
            <v>2.69943</v>
          </cell>
        </row>
        <row r="42">
          <cell r="A42" t="str">
            <v>Lowell Capital</v>
          </cell>
          <cell r="B42">
            <v>32.880000000000003</v>
          </cell>
        </row>
        <row r="43">
          <cell r="A43" t="str">
            <v>Macquarie Bank</v>
          </cell>
          <cell r="B43">
            <v>12690.617180000001</v>
          </cell>
        </row>
        <row r="44">
          <cell r="A44" t="str">
            <v>Maple-Brown Abbott</v>
          </cell>
          <cell r="B44">
            <v>5505.3</v>
          </cell>
        </row>
        <row r="45">
          <cell r="A45" t="str">
            <v>Merrill Lynch</v>
          </cell>
          <cell r="B45">
            <v>8240.6350000000002</v>
          </cell>
        </row>
        <row r="46">
          <cell r="A46" t="str">
            <v>Mutual Friendly Society</v>
          </cell>
          <cell r="B46">
            <v>406.15110999999996</v>
          </cell>
        </row>
        <row r="47">
          <cell r="A47" t="str">
            <v>National Australia Bank</v>
          </cell>
          <cell r="B47">
            <v>30401.252850000001</v>
          </cell>
        </row>
        <row r="48">
          <cell r="A48" t="str">
            <v>NRMA</v>
          </cell>
          <cell r="B48">
            <v>1043.51</v>
          </cell>
        </row>
        <row r="49">
          <cell r="A49" t="str">
            <v>Over Fifties</v>
          </cell>
          <cell r="B49">
            <v>752.72</v>
          </cell>
        </row>
        <row r="50">
          <cell r="A50" t="str">
            <v>Parker Asset Management</v>
          </cell>
          <cell r="B50">
            <v>8.4631000000000007</v>
          </cell>
        </row>
        <row r="51">
          <cell r="A51" t="str">
            <v>Perpetual</v>
          </cell>
          <cell r="B51">
            <v>6490.4876299999987</v>
          </cell>
        </row>
        <row r="52">
          <cell r="A52" t="str">
            <v>Platinum Asset Management</v>
          </cell>
          <cell r="B52">
            <v>141.52271999999999</v>
          </cell>
        </row>
        <row r="53">
          <cell r="A53" t="str">
            <v>PM Capital</v>
          </cell>
          <cell r="B53">
            <v>48.789000000000001</v>
          </cell>
        </row>
        <row r="54">
          <cell r="A54" t="str">
            <v>Prime Mortgage Group</v>
          </cell>
          <cell r="B54">
            <v>3.1246399999999999</v>
          </cell>
        </row>
        <row r="55">
          <cell r="A55" t="str">
            <v>Principal</v>
          </cell>
          <cell r="B55">
            <v>23916.013149999995</v>
          </cell>
        </row>
        <row r="56">
          <cell r="A56" t="str">
            <v>Public Trustee of Queensland</v>
          </cell>
          <cell r="B56">
            <v>264.86144000000002</v>
          </cell>
        </row>
        <row r="57">
          <cell r="A57" t="str">
            <v>Rothschild Asset Management</v>
          </cell>
          <cell r="B57">
            <v>5864.4539999999997</v>
          </cell>
        </row>
        <row r="58">
          <cell r="A58" t="str">
            <v>Royal &amp; Sun Alliance</v>
          </cell>
          <cell r="B58">
            <v>1086.42</v>
          </cell>
        </row>
        <row r="59">
          <cell r="A59" t="str">
            <v>Royal Automobile Club of Victoria</v>
          </cell>
          <cell r="B59">
            <v>193.22</v>
          </cell>
        </row>
        <row r="60">
          <cell r="A60" t="str">
            <v>Schroders</v>
          </cell>
          <cell r="B60">
            <v>1295.7</v>
          </cell>
        </row>
        <row r="61">
          <cell r="A61" t="str">
            <v>SMF Funds Management</v>
          </cell>
          <cell r="B61">
            <v>770.24443000000008</v>
          </cell>
        </row>
        <row r="62">
          <cell r="A62" t="str">
            <v>St. George Bank</v>
          </cell>
          <cell r="B62">
            <v>1893.3077200000002</v>
          </cell>
        </row>
        <row r="63">
          <cell r="A63" t="str">
            <v>State Super</v>
          </cell>
          <cell r="B63">
            <v>2577.9286399999996</v>
          </cell>
        </row>
        <row r="64">
          <cell r="A64" t="str">
            <v>STL Financial Services</v>
          </cell>
          <cell r="B64">
            <v>214.32851000000002</v>
          </cell>
        </row>
        <row r="65">
          <cell r="A65" t="str">
            <v>Sun Life of Canada</v>
          </cell>
          <cell r="B65">
            <v>159.38910999999999</v>
          </cell>
        </row>
        <row r="66">
          <cell r="A66" t="str">
            <v>Suncorp</v>
          </cell>
          <cell r="B66">
            <v>2906.30654</v>
          </cell>
        </row>
        <row r="67">
          <cell r="A67" t="str">
            <v>Sydney Diocese of Australia</v>
          </cell>
          <cell r="B67">
            <v>15.519819999999999</v>
          </cell>
        </row>
        <row r="68">
          <cell r="A68" t="str">
            <v>The Vic and Tas Friendly Society</v>
          </cell>
          <cell r="B68">
            <v>3.2702300000000002</v>
          </cell>
        </row>
        <row r="69">
          <cell r="A69" t="str">
            <v>Tower Financial Group</v>
          </cell>
          <cell r="B69">
            <v>1035.241</v>
          </cell>
        </row>
        <row r="70">
          <cell r="A70" t="str">
            <v>Trust Company of Australia</v>
          </cell>
          <cell r="B70">
            <v>364.94371000000001</v>
          </cell>
        </row>
        <row r="71">
          <cell r="A71" t="str">
            <v>UBS</v>
          </cell>
          <cell r="B71">
            <v>2046.6</v>
          </cell>
        </row>
        <row r="72">
          <cell r="A72" t="str">
            <v>Vanguard</v>
          </cell>
          <cell r="B72">
            <v>2075.34141</v>
          </cell>
        </row>
        <row r="73">
          <cell r="A73" t="str">
            <v>Westpac Banking Corp.</v>
          </cell>
          <cell r="B73">
            <v>12840.301000000001</v>
          </cell>
        </row>
        <row r="74">
          <cell r="A74" t="str">
            <v>William M. Mercer</v>
          </cell>
          <cell r="B74">
            <v>61.639000000000003</v>
          </cell>
        </row>
        <row r="75">
          <cell r="A75" t="str">
            <v>Zurich Insurance Co.</v>
          </cell>
          <cell r="B75">
            <v>2373.5924000000009</v>
          </cell>
        </row>
      </sheetData>
      <sheetData sheetId="8" refreshError="1"/>
      <sheetData sheetId="9" refreshError="1"/>
      <sheetData sheetId="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NGE 1"/>
      <sheetName val="RAW 2001"/>
      <sheetName val="assets_net sales_detail"/>
      <sheetName val="assets_net sales_detail (2)"/>
      <sheetName val="A107"/>
      <sheetName val="A109"/>
      <sheetName val="AUM 99"/>
      <sheetName val="AUM 00"/>
      <sheetName val="5-CA"/>
    </sheetNames>
    <sheetDataSet>
      <sheetData sheetId="0" refreshError="1">
        <row r="1">
          <cell r="A1" t="str">
            <v>ABIO</v>
          </cell>
          <cell r="B1" t="str">
            <v xml:space="preserve">Equity </v>
          </cell>
          <cell r="C1" t="str">
            <v>bio/pharma</v>
          </cell>
        </row>
        <row r="2">
          <cell r="A2" t="str">
            <v>ACH</v>
          </cell>
          <cell r="B2" t="str">
            <v xml:space="preserve">Equity </v>
          </cell>
          <cell r="C2" t="str">
            <v>Switzerland</v>
          </cell>
        </row>
        <row r="3">
          <cell r="A3" t="str">
            <v>AD</v>
          </cell>
          <cell r="B3" t="str">
            <v xml:space="preserve">Equity </v>
          </cell>
          <cell r="C3" t="str">
            <v>Germany (rough categorisation)</v>
          </cell>
        </row>
        <row r="4">
          <cell r="A4" t="str">
            <v>ADAX</v>
          </cell>
          <cell r="B4" t="str">
            <v xml:space="preserve">Equity </v>
          </cell>
          <cell r="C4" t="str">
            <v>Index funds, DAX</v>
          </cell>
        </row>
        <row r="5">
          <cell r="A5" t="str">
            <v>ADE</v>
          </cell>
          <cell r="B5" t="str">
            <v xml:space="preserve">Equity </v>
          </cell>
          <cell r="C5" t="str">
            <v>Germany (feingruppierung)</v>
          </cell>
        </row>
        <row r="6">
          <cell r="A6" t="str">
            <v>ADEL</v>
          </cell>
          <cell r="B6" t="str">
            <v xml:space="preserve">Equity </v>
          </cell>
          <cell r="C6" t="str">
            <v>Germany (funds with limitation of duration)</v>
          </cell>
        </row>
        <row r="7">
          <cell r="A7" t="str">
            <v>AEM</v>
          </cell>
          <cell r="B7" t="str">
            <v xml:space="preserve">Equity </v>
          </cell>
          <cell r="C7" t="str">
            <v>Emerging countries</v>
          </cell>
        </row>
        <row r="8">
          <cell r="A8" t="str">
            <v>AEUR</v>
          </cell>
          <cell r="B8" t="str">
            <v xml:space="preserve">Equity </v>
          </cell>
          <cell r="C8" t="str">
            <v>Euro-countries</v>
          </cell>
        </row>
        <row r="9">
          <cell r="A9" t="str">
            <v>AFINZ</v>
          </cell>
          <cell r="B9" t="str">
            <v xml:space="preserve">Equity </v>
          </cell>
          <cell r="C9" t="str">
            <v>Finance</v>
          </cell>
        </row>
        <row r="10">
          <cell r="A10" t="str">
            <v>AFR</v>
          </cell>
          <cell r="B10" t="str">
            <v xml:space="preserve">Equity </v>
          </cell>
          <cell r="C10" t="str">
            <v>France</v>
          </cell>
        </row>
        <row r="11">
          <cell r="A11" t="str">
            <v>AGAR</v>
          </cell>
          <cell r="B11" t="str">
            <v xml:space="preserve">Equity </v>
          </cell>
          <cell r="C11" t="str">
            <v xml:space="preserve">Guaranted funds with equity-like profile </v>
          </cell>
        </row>
        <row r="12">
          <cell r="A12" t="str">
            <v>AGARL</v>
          </cell>
          <cell r="B12" t="str">
            <v xml:space="preserve">Equity </v>
          </cell>
          <cell r="C12" t="str">
            <v>Guaranted funds with equity-like profile (funds with limitation of duration)</v>
          </cell>
        </row>
        <row r="13">
          <cell r="A13" t="str">
            <v>AGB</v>
          </cell>
          <cell r="B13" t="str">
            <v xml:space="preserve">Equity </v>
          </cell>
          <cell r="C13" t="str">
            <v>Great Britain</v>
          </cell>
        </row>
        <row r="14">
          <cell r="A14" t="str">
            <v>AI</v>
          </cell>
          <cell r="B14" t="str">
            <v xml:space="preserve">Equity </v>
          </cell>
          <cell r="C14" t="str">
            <v>International</v>
          </cell>
        </row>
        <row r="15">
          <cell r="A15" t="str">
            <v>AIA</v>
          </cell>
          <cell r="B15" t="str">
            <v xml:space="preserve">Equity </v>
          </cell>
          <cell r="C15" t="str">
            <v>North America</v>
          </cell>
        </row>
        <row r="16">
          <cell r="A16" t="str">
            <v>AIB</v>
          </cell>
          <cell r="B16" t="str">
            <v xml:space="preserve">Equity </v>
          </cell>
          <cell r="C16" t="str">
            <v>Special branches</v>
          </cell>
        </row>
        <row r="17">
          <cell r="A17" t="str">
            <v>AIBE</v>
          </cell>
          <cell r="B17" t="str">
            <v xml:space="preserve">Equity </v>
          </cell>
          <cell r="C17" t="str">
            <v>Iberia (Spain, Portugal)</v>
          </cell>
        </row>
        <row r="18">
          <cell r="A18" t="str">
            <v>AIE</v>
          </cell>
          <cell r="B18" t="str">
            <v xml:space="preserve">Equity </v>
          </cell>
          <cell r="C18" t="str">
            <v>Europe</v>
          </cell>
        </row>
        <row r="19">
          <cell r="A19" t="str">
            <v>AIEL</v>
          </cell>
          <cell r="B19" t="str">
            <v xml:space="preserve">Equity </v>
          </cell>
          <cell r="C19" t="str">
            <v>Europe (funds with a limitation of duration)</v>
          </cell>
        </row>
        <row r="20">
          <cell r="A20" t="str">
            <v>AIF</v>
          </cell>
          <cell r="B20" t="str">
            <v xml:space="preserve">Equity </v>
          </cell>
          <cell r="C20" t="str">
            <v>Far East excluding Japan</v>
          </cell>
        </row>
        <row r="21">
          <cell r="A21" t="str">
            <v>AIFJ</v>
          </cell>
          <cell r="B21" t="str">
            <v xml:space="preserve">Equity </v>
          </cell>
          <cell r="C21" t="str">
            <v>Far East including Japan</v>
          </cell>
        </row>
        <row r="22">
          <cell r="A22" t="str">
            <v>AIG</v>
          </cell>
          <cell r="B22" t="str">
            <v xml:space="preserve">Equity </v>
          </cell>
          <cell r="C22" t="str">
            <v>Worldwide (detailed categorisation)</v>
          </cell>
        </row>
        <row r="23">
          <cell r="A23" t="str">
            <v>AIJ</v>
          </cell>
          <cell r="B23" t="str">
            <v xml:space="preserve">Equity </v>
          </cell>
          <cell r="C23" t="str">
            <v>Japan</v>
          </cell>
        </row>
        <row r="24">
          <cell r="A24" t="str">
            <v>AIR</v>
          </cell>
          <cell r="B24" t="str">
            <v xml:space="preserve">Equity </v>
          </cell>
          <cell r="C24" t="str">
            <v>Special countries &amp; regions</v>
          </cell>
        </row>
        <row r="25">
          <cell r="A25" t="str">
            <v>AIS</v>
          </cell>
          <cell r="B25" t="str">
            <v xml:space="preserve">Equity </v>
          </cell>
          <cell r="C25" t="str">
            <v>Abroad, special instruments, regions and hemisphere funds</v>
          </cell>
        </row>
        <row r="26">
          <cell r="A26" t="str">
            <v>AIT</v>
          </cell>
          <cell r="B26" t="str">
            <v xml:space="preserve">Equity </v>
          </cell>
          <cell r="C26" t="str">
            <v>Italy</v>
          </cell>
        </row>
        <row r="27">
          <cell r="A27" t="str">
            <v>AKS</v>
          </cell>
          <cell r="B27" t="str">
            <v xml:space="preserve">Equity </v>
          </cell>
          <cell r="C27" t="str">
            <v>Consumer goods</v>
          </cell>
        </row>
        <row r="28">
          <cell r="A28" t="str">
            <v>ALAT</v>
          </cell>
          <cell r="B28" t="str">
            <v xml:space="preserve">Equity </v>
          </cell>
          <cell r="C28" t="str">
            <v>Latin America</v>
          </cell>
        </row>
        <row r="29">
          <cell r="A29" t="str">
            <v>ANET</v>
          </cell>
          <cell r="B29" t="str">
            <v xml:space="preserve">Equity </v>
          </cell>
          <cell r="C29" t="str">
            <v>Internet</v>
          </cell>
        </row>
        <row r="30">
          <cell r="A30" t="str">
            <v>ANETL</v>
          </cell>
          <cell r="B30" t="str">
            <v xml:space="preserve">Equity </v>
          </cell>
          <cell r="C30" t="str">
            <v>Internet with limitation of duration</v>
          </cell>
        </row>
        <row r="31">
          <cell r="A31" t="str">
            <v>ANSME</v>
          </cell>
          <cell r="B31" t="str">
            <v xml:space="preserve">Equity </v>
          </cell>
          <cell r="C31" t="str">
            <v>New market segment of the stock exchanges/small midcaps, Europe</v>
          </cell>
        </row>
        <row r="32">
          <cell r="A32" t="str">
            <v>ANSMI</v>
          </cell>
          <cell r="B32" t="str">
            <v xml:space="preserve">Equity </v>
          </cell>
          <cell r="C32" t="str">
            <v>New market segment of the stock exchanges/small midcaps, worldwide</v>
          </cell>
        </row>
        <row r="33">
          <cell r="A33" t="str">
            <v>ANSMIL</v>
          </cell>
          <cell r="B33" t="str">
            <v xml:space="preserve">Equity </v>
          </cell>
          <cell r="C33" t="str">
            <v>New market segment of the stock exchanges/small midcaps, limit of duration</v>
          </cell>
        </row>
        <row r="34">
          <cell r="A34" t="str">
            <v>AOEK</v>
          </cell>
          <cell r="B34" t="str">
            <v xml:space="preserve">Equity </v>
          </cell>
          <cell r="C34" t="str">
            <v>Ecology</v>
          </cell>
        </row>
        <row r="35">
          <cell r="A35" t="str">
            <v>AOSTE</v>
          </cell>
          <cell r="B35" t="str">
            <v xml:space="preserve">Equity </v>
          </cell>
          <cell r="C35" t="str">
            <v>Eastern Europe</v>
          </cell>
        </row>
        <row r="36">
          <cell r="A36" t="str">
            <v>AREIT</v>
          </cell>
          <cell r="B36" t="str">
            <v xml:space="preserve">Equity </v>
          </cell>
          <cell r="C36" t="str">
            <v>Reits</v>
          </cell>
        </row>
        <row r="37">
          <cell r="A37" t="str">
            <v>AROH</v>
          </cell>
          <cell r="B37" t="str">
            <v xml:space="preserve">Equity </v>
          </cell>
          <cell r="C37" t="str">
            <v>Raw material/energy</v>
          </cell>
        </row>
        <row r="38">
          <cell r="A38" t="str">
            <v>AS</v>
          </cell>
          <cell r="B38" t="str">
            <v>AS Pension</v>
          </cell>
          <cell r="C38" t="str">
            <v>AS Pension Investment fund</v>
          </cell>
        </row>
        <row r="39">
          <cell r="A39" t="str">
            <v>AS&amp;P</v>
          </cell>
          <cell r="B39" t="str">
            <v>Index</v>
          </cell>
          <cell r="C39" t="str">
            <v>Index funds, S&amp;P 500</v>
          </cell>
        </row>
        <row r="40">
          <cell r="A40" t="str">
            <v>ASKA</v>
          </cell>
          <cell r="B40" t="str">
            <v xml:space="preserve">Equity </v>
          </cell>
          <cell r="C40" t="str">
            <v>Scandinavia</v>
          </cell>
        </row>
        <row r="41">
          <cell r="A41" t="str">
            <v>ASTX</v>
          </cell>
          <cell r="B41" t="str">
            <v>Index</v>
          </cell>
          <cell r="C41" t="str">
            <v>Index funds, Dow Jones Euro Stoxx 50</v>
          </cell>
        </row>
        <row r="42">
          <cell r="A42" t="str">
            <v xml:space="preserve">ATEC </v>
          </cell>
          <cell r="B42" t="str">
            <v xml:space="preserve">Equity </v>
          </cell>
          <cell r="C42" t="str">
            <v>Technology</v>
          </cell>
        </row>
        <row r="43">
          <cell r="A43" t="str">
            <v>ATEL</v>
          </cell>
          <cell r="B43" t="str">
            <v xml:space="preserve">Equity </v>
          </cell>
          <cell r="C43" t="str">
            <v>Telecommunication/telemedia</v>
          </cell>
        </row>
        <row r="44">
          <cell r="A44" t="str">
            <v>AV</v>
          </cell>
          <cell r="B44" t="str">
            <v xml:space="preserve">Equity </v>
          </cell>
          <cell r="C44" t="str">
            <v>variable investment</v>
          </cell>
        </row>
        <row r="45">
          <cell r="A45" t="str">
            <v>D</v>
          </cell>
          <cell r="B45" t="str">
            <v>Fund of funds</v>
          </cell>
          <cell r="C45" t="str">
            <v>Fund of funds</v>
          </cell>
        </row>
        <row r="46">
          <cell r="A46" t="str">
            <v>DAEUR</v>
          </cell>
          <cell r="B46" t="str">
            <v>Fund of funds</v>
          </cell>
          <cell r="C46" t="str">
            <v>Equity funds -Euro-countries</v>
          </cell>
        </row>
        <row r="47">
          <cell r="A47" t="str">
            <v>DAIB</v>
          </cell>
          <cell r="B47" t="str">
            <v>Fund of funds</v>
          </cell>
          <cell r="C47" t="str">
            <v>Equity funds - Special branches</v>
          </cell>
        </row>
        <row r="48">
          <cell r="A48" t="str">
            <v>DAIE</v>
          </cell>
          <cell r="B48" t="str">
            <v>Fund of funds</v>
          </cell>
          <cell r="C48" t="str">
            <v>Equity - Europe</v>
          </cell>
        </row>
        <row r="49">
          <cell r="A49" t="str">
            <v>DAIG</v>
          </cell>
          <cell r="B49" t="str">
            <v>Fund of funds</v>
          </cell>
          <cell r="C49" t="str">
            <v>Equity - Worldwide (detailed categorisation)</v>
          </cell>
        </row>
        <row r="50">
          <cell r="A50" t="str">
            <v>DATEC</v>
          </cell>
          <cell r="B50" t="str">
            <v>Fund of funds</v>
          </cell>
          <cell r="C50" t="str">
            <v>Equity - Technology</v>
          </cell>
        </row>
        <row r="51">
          <cell r="A51" t="str">
            <v>DGEUR</v>
          </cell>
          <cell r="B51" t="str">
            <v>Fund of funds</v>
          </cell>
          <cell r="C51" t="str">
            <v xml:space="preserve"> balanced funds, Euro-countries</v>
          </cell>
        </row>
        <row r="52">
          <cell r="A52" t="str">
            <v>DGI</v>
          </cell>
          <cell r="B52" t="str">
            <v>Fund of funds</v>
          </cell>
          <cell r="C52" t="str">
            <v>Balanced funds - worldwide</v>
          </cell>
        </row>
        <row r="53">
          <cell r="A53" t="str">
            <v>DGIM</v>
          </cell>
          <cell r="B53" t="str">
            <v>Fund of funds</v>
          </cell>
          <cell r="C53" t="str">
            <v>Balanced funds - real estate/open ended real estate</v>
          </cell>
        </row>
        <row r="54">
          <cell r="A54" t="str">
            <v>DGV</v>
          </cell>
          <cell r="B54" t="str">
            <v>Fund of funds</v>
          </cell>
          <cell r="C54" t="str">
            <v>Balanced funds - variable investment</v>
          </cell>
        </row>
        <row r="55">
          <cell r="A55" t="str">
            <v>DREUR</v>
          </cell>
          <cell r="B55" t="str">
            <v>Fund of funds</v>
          </cell>
          <cell r="C55" t="str">
            <v>Fixed income funds  - Euro countries</v>
          </cell>
        </row>
        <row r="56">
          <cell r="A56" t="str">
            <v>DREUW</v>
          </cell>
          <cell r="B56" t="str">
            <v>Fund of funds</v>
          </cell>
          <cell r="C56" t="str">
            <v>Fixed income funds  - European currencies</v>
          </cell>
        </row>
        <row r="57">
          <cell r="A57" t="str">
            <v>DRIG</v>
          </cell>
          <cell r="B57" t="str">
            <v>Fund of funds</v>
          </cell>
          <cell r="C57" t="str">
            <v>Fixed income funds - worldwide</v>
          </cell>
        </row>
        <row r="58">
          <cell r="A58" t="str">
            <v>G</v>
          </cell>
          <cell r="B58" t="str">
            <v>Balanced funds</v>
          </cell>
          <cell r="C58" t="str">
            <v>balanced funds</v>
          </cell>
        </row>
        <row r="59">
          <cell r="A59" t="str">
            <v>GD</v>
          </cell>
          <cell r="B59" t="str">
            <v>Balanced funds</v>
          </cell>
          <cell r="C59" t="str">
            <v>Germany</v>
          </cell>
        </row>
        <row r="60">
          <cell r="A60" t="str">
            <v>GDL</v>
          </cell>
          <cell r="B60" t="str">
            <v>Balanced funds</v>
          </cell>
          <cell r="C60" t="str">
            <v>Germany, funds with limitation of duration</v>
          </cell>
        </row>
        <row r="61">
          <cell r="A61" t="str">
            <v>GEUR</v>
          </cell>
          <cell r="B61" t="str">
            <v>Balanced funds</v>
          </cell>
          <cell r="C61" t="str">
            <v>Euro</v>
          </cell>
        </row>
        <row r="62">
          <cell r="A62" t="str">
            <v>GI</v>
          </cell>
          <cell r="B62" t="str">
            <v>Balanced funds</v>
          </cell>
          <cell r="C62" t="str">
            <v xml:space="preserve">Worldwide </v>
          </cell>
        </row>
        <row r="63">
          <cell r="A63" t="str">
            <v>GIL</v>
          </cell>
          <cell r="B63" t="str">
            <v>Balanced funds</v>
          </cell>
          <cell r="C63" t="str">
            <v>Worldwide, funds with limitation of duration</v>
          </cell>
        </row>
        <row r="64">
          <cell r="A64" t="str">
            <v>GIM</v>
          </cell>
          <cell r="B64" t="str">
            <v>Balanced funds</v>
          </cell>
          <cell r="C64" t="str">
            <v>real estate/open ended real estate funds</v>
          </cell>
        </row>
        <row r="65">
          <cell r="A65" t="str">
            <v>GM</v>
          </cell>
          <cell r="B65" t="str">
            <v>Money market funds</v>
          </cell>
          <cell r="C65" t="str">
            <v>Money market funds</v>
          </cell>
        </row>
        <row r="66">
          <cell r="A66" t="str">
            <v>GMDEU</v>
          </cell>
          <cell r="B66" t="str">
            <v>Money market funds</v>
          </cell>
          <cell r="C66" t="str">
            <v>Euro, German issuers</v>
          </cell>
        </row>
        <row r="67">
          <cell r="A67" t="str">
            <v>GMEUR</v>
          </cell>
          <cell r="B67" t="str">
            <v>Money market funds</v>
          </cell>
          <cell r="C67" t="str">
            <v>Euro</v>
          </cell>
        </row>
        <row r="68">
          <cell r="A68" t="str">
            <v>GMI</v>
          </cell>
          <cell r="B68" t="str">
            <v>Money market funds</v>
          </cell>
          <cell r="C68" t="str">
            <v>Worldwide</v>
          </cell>
        </row>
        <row r="69">
          <cell r="A69" t="str">
            <v>GV</v>
          </cell>
          <cell r="B69" t="str">
            <v>Balanced funds</v>
          </cell>
          <cell r="C69" t="str">
            <v>variable investment</v>
          </cell>
        </row>
        <row r="70">
          <cell r="A70" t="str">
            <v>GVL</v>
          </cell>
          <cell r="B70" t="str">
            <v>Balanced funds</v>
          </cell>
          <cell r="C70" t="str">
            <v>variable investment, funds with limitation of duration</v>
          </cell>
        </row>
        <row r="71">
          <cell r="A71" t="str">
            <v>I</v>
          </cell>
          <cell r="B71" t="str">
            <v>Open ended real estate funds</v>
          </cell>
        </row>
        <row r="72">
          <cell r="A72" t="str">
            <v>INDX</v>
          </cell>
          <cell r="B72" t="str">
            <v>Index funds</v>
          </cell>
          <cell r="C72" t="str">
            <v>Index funds</v>
          </cell>
        </row>
        <row r="73">
          <cell r="A73" t="str">
            <v>RD</v>
          </cell>
          <cell r="B73" t="str">
            <v>Fixed income funds</v>
          </cell>
          <cell r="C73" t="str">
            <v>Germany</v>
          </cell>
        </row>
        <row r="74">
          <cell r="A74" t="str">
            <v>RDEU</v>
          </cell>
          <cell r="B74" t="str">
            <v>Fixed income funds</v>
          </cell>
          <cell r="C74" t="str">
            <v xml:space="preserve">Euro, German issuers, </v>
          </cell>
        </row>
        <row r="75">
          <cell r="A75" t="str">
            <v>RDEUK</v>
          </cell>
          <cell r="B75" t="str">
            <v>Fixed income funds</v>
          </cell>
          <cell r="C75" t="str">
            <v>Euro, German issuers, near-money market and short term bond funds</v>
          </cell>
        </row>
        <row r="76">
          <cell r="A76" t="str">
            <v>RDEUKL</v>
          </cell>
          <cell r="B76" t="str">
            <v>Fixed income funds</v>
          </cell>
          <cell r="C76" t="str">
            <v>Euro, German issuers, near-money market and short term bond funds, funds with limitation of duration</v>
          </cell>
        </row>
        <row r="77">
          <cell r="A77" t="str">
            <v>RDEUL</v>
          </cell>
          <cell r="B77" t="str">
            <v>Fixed income funds</v>
          </cell>
          <cell r="C77" t="str">
            <v>Euro, German issuers, funds with limitation of duration</v>
          </cell>
        </row>
        <row r="78">
          <cell r="A78" t="str">
            <v>RDEURL</v>
          </cell>
          <cell r="B78" t="str">
            <v>Fixed income funds</v>
          </cell>
          <cell r="C78" t="str">
            <v>Euro, German issuers, funds with limitation of duration</v>
          </cell>
        </row>
        <row r="79">
          <cell r="A79" t="str">
            <v>REUR</v>
          </cell>
          <cell r="B79" t="str">
            <v>Fixed income funds</v>
          </cell>
          <cell r="C79" t="str">
            <v>Euro</v>
          </cell>
        </row>
        <row r="80">
          <cell r="A80" t="str">
            <v>REURK</v>
          </cell>
          <cell r="B80" t="str">
            <v>Fixed income funds</v>
          </cell>
          <cell r="C80" t="str">
            <v>Euro, near-money market and short-term bond funds</v>
          </cell>
        </row>
        <row r="81">
          <cell r="A81" t="str">
            <v>REURKL</v>
          </cell>
          <cell r="B81" t="str">
            <v>Fixed income funds</v>
          </cell>
          <cell r="C81" t="str">
            <v>Euro, near money market and short term bond funds, funds with limitation of duration</v>
          </cell>
        </row>
        <row r="82">
          <cell r="A82" t="str">
            <v>REURL</v>
          </cell>
          <cell r="B82" t="str">
            <v>Fixed income funds</v>
          </cell>
          <cell r="C82" t="str">
            <v>Euro, funds with limitation of duration</v>
          </cell>
        </row>
        <row r="83">
          <cell r="A83" t="str">
            <v>REUW</v>
          </cell>
          <cell r="B83" t="str">
            <v>Fixed income funds</v>
          </cell>
          <cell r="C83" t="str">
            <v>European currencies</v>
          </cell>
        </row>
        <row r="84">
          <cell r="A84" t="str">
            <v>RGAR</v>
          </cell>
          <cell r="B84" t="str">
            <v>Guaranted funds</v>
          </cell>
          <cell r="C84" t="str">
            <v>fixed income like profile, funds with limitation of duration</v>
          </cell>
        </row>
        <row r="85">
          <cell r="A85" t="str">
            <v>RGARL</v>
          </cell>
          <cell r="B85" t="str">
            <v>Guaranted funds</v>
          </cell>
          <cell r="C85" t="str">
            <v>fixed income like profile</v>
          </cell>
        </row>
        <row r="86">
          <cell r="A86" t="str">
            <v>RGBP</v>
          </cell>
          <cell r="B86" t="str">
            <v>Fixed income funds</v>
          </cell>
          <cell r="C86" t="str">
            <v>worldwide, specific currencies, British pound</v>
          </cell>
        </row>
        <row r="87">
          <cell r="A87" t="str">
            <v>RI</v>
          </cell>
          <cell r="B87" t="str">
            <v>Fixed income funds</v>
          </cell>
          <cell r="C87" t="str">
            <v>worldwide (rough categorisation)</v>
          </cell>
        </row>
        <row r="88">
          <cell r="A88" t="str">
            <v>RIFYK</v>
          </cell>
          <cell r="B88" t="str">
            <v>Fixed income funds</v>
          </cell>
          <cell r="C88" t="str">
            <v>Far East including Japan, near money market and short term bond funds</v>
          </cell>
        </row>
        <row r="89">
          <cell r="A89" t="str">
            <v>RIG</v>
          </cell>
          <cell r="B89" t="str">
            <v>Fixed income funds</v>
          </cell>
          <cell r="C89" t="str">
            <v>worldwide (detailed categorisation)</v>
          </cell>
        </row>
        <row r="90">
          <cell r="A90" t="str">
            <v>RIGK</v>
          </cell>
          <cell r="B90" t="str">
            <v>Fixed income funds</v>
          </cell>
          <cell r="C90" t="str">
            <v>worldwide, near money market and short term bond funds</v>
          </cell>
        </row>
        <row r="91">
          <cell r="A91" t="str">
            <v>RIGL</v>
          </cell>
          <cell r="B91" t="str">
            <v>Fixed income funds</v>
          </cell>
          <cell r="C91" t="str">
            <v>Worldwide, funds with limitation of duration</v>
          </cell>
        </row>
        <row r="92">
          <cell r="A92" t="str">
            <v>RIW</v>
          </cell>
          <cell r="B92" t="str">
            <v>Fixed income funds</v>
          </cell>
          <cell r="C92" t="str">
            <v>worldwide, specific currencies</v>
          </cell>
        </row>
        <row r="93">
          <cell r="A93" t="str">
            <v>RIWK</v>
          </cell>
          <cell r="B93" t="str">
            <v>Fixed income funds</v>
          </cell>
          <cell r="C93" t="str">
            <v>worldwide specific currencies, near money market and short term bond funds</v>
          </cell>
        </row>
        <row r="94">
          <cell r="A94" t="str">
            <v>RIWL</v>
          </cell>
          <cell r="B94" t="str">
            <v>Fixed income funds</v>
          </cell>
          <cell r="C94" t="str">
            <v>worldwide, pecific currencies, funds with limitation of duration</v>
          </cell>
        </row>
        <row r="95">
          <cell r="A95" t="str">
            <v>RUSD</v>
          </cell>
          <cell r="B95" t="str">
            <v>Fixed income funds</v>
          </cell>
          <cell r="C95" t="str">
            <v>US dollar</v>
          </cell>
        </row>
        <row r="96">
          <cell r="A96" t="str">
            <v>RUSDK</v>
          </cell>
          <cell r="B96" t="str">
            <v>Fixed income funds</v>
          </cell>
          <cell r="C96" t="str">
            <v>US dollar near money market and short term bond funds</v>
          </cell>
        </row>
        <row r="97">
          <cell r="A97" t="str">
            <v>RUSDL</v>
          </cell>
          <cell r="B97" t="str">
            <v>Fixed income funds</v>
          </cell>
          <cell r="C97" t="str">
            <v>US dollar with limitation of duration</v>
          </cell>
        </row>
        <row r="98">
          <cell r="A98" t="str">
            <v>RV</v>
          </cell>
          <cell r="B98" t="str">
            <v>Fixed income funds</v>
          </cell>
          <cell r="C98" t="str">
            <v>variable investment</v>
          </cell>
        </row>
        <row r="99">
          <cell r="A99" t="str">
            <v>RVK</v>
          </cell>
          <cell r="B99" t="str">
            <v>Fixed income funds</v>
          </cell>
          <cell r="C99" t="str">
            <v>with variable investment, near money market and short term bond funds</v>
          </cell>
        </row>
        <row r="100">
          <cell r="A100" t="str">
            <v>RYEN</v>
          </cell>
          <cell r="B100" t="str">
            <v>Fixed income funds</v>
          </cell>
          <cell r="C100" t="str">
            <v>investing mainly in Yen</v>
          </cell>
        </row>
        <row r="101">
          <cell r="A101" t="str">
            <v>SPD</v>
          </cell>
          <cell r="B101" t="str">
            <v>Special instruments</v>
          </cell>
          <cell r="C101" t="str">
            <v>Germany</v>
          </cell>
        </row>
        <row r="102">
          <cell r="A102" t="str">
            <v>SPDL</v>
          </cell>
          <cell r="B102" t="str">
            <v>Special instruments</v>
          </cell>
          <cell r="C102" t="str">
            <v>Germany, funds with limitation of duration</v>
          </cell>
        </row>
        <row r="103">
          <cell r="A103" t="str">
            <v>SPEU</v>
          </cell>
          <cell r="B103" t="str">
            <v>Special instruments</v>
          </cell>
          <cell r="C103" t="str">
            <v>Euro-countries</v>
          </cell>
        </row>
        <row r="104">
          <cell r="A104" t="str">
            <v>SPEUL</v>
          </cell>
          <cell r="B104" t="str">
            <v>Special instruments</v>
          </cell>
          <cell r="C104" t="str">
            <v>Euro-countries, funds with a limitation of duration</v>
          </cell>
        </row>
        <row r="105">
          <cell r="A105" t="str">
            <v>SPI</v>
          </cell>
          <cell r="B105" t="str">
            <v>Special instruments</v>
          </cell>
          <cell r="C105" t="str">
            <v>Worldwide</v>
          </cell>
        </row>
        <row r="106">
          <cell r="A106" t="str">
            <v>SPIL</v>
          </cell>
          <cell r="B106" t="str">
            <v>Special instruments</v>
          </cell>
          <cell r="C106" t="str">
            <v>Worldwide, funds with limitation of duration</v>
          </cell>
        </row>
        <row r="107">
          <cell r="A107" t="str">
            <v>WPS</v>
          </cell>
          <cell r="B107" t="str">
            <v>Other equity or fixed income funds</v>
          </cell>
        </row>
        <row r="108">
          <cell r="A108" t="str">
            <v>WPSL</v>
          </cell>
          <cell r="B108" t="str">
            <v>Other equity or fixed income funds, funds with limitation of duration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05 FINAL"/>
      <sheetName val="Grahp"/>
      <sheetName val="MATCHED COM"/>
      <sheetName val="Inflows 99"/>
      <sheetName val="Inflows 00"/>
      <sheetName val="RANGE 1"/>
      <sheetName val="AUM 99"/>
      <sheetName val="AUM 00"/>
    </sheetNames>
    <sheetDataSet>
      <sheetData sheetId="0" refreshError="1"/>
      <sheetData sheetId="1" refreshError="1"/>
      <sheetData sheetId="2" refreshError="1"/>
      <sheetData sheetId="3" refreshError="1">
        <row r="2">
          <cell r="A2" t="str">
            <v>Aberdeen Asset Management</v>
          </cell>
          <cell r="B2">
            <v>12.049650000000002</v>
          </cell>
        </row>
        <row r="3">
          <cell r="A3" t="str">
            <v>ABN Amro</v>
          </cell>
          <cell r="B3">
            <v>129.56819000000002</v>
          </cell>
        </row>
        <row r="4">
          <cell r="A4" t="str">
            <v>AIG</v>
          </cell>
          <cell r="B4">
            <v>-2.0791499999999998</v>
          </cell>
        </row>
        <row r="5">
          <cell r="A5" t="str">
            <v>Allianz</v>
          </cell>
          <cell r="B5">
            <v>12.154399999999997</v>
          </cell>
        </row>
        <row r="6">
          <cell r="A6" t="str">
            <v>AM Corp</v>
          </cell>
          <cell r="B6">
            <v>99.834390000000013</v>
          </cell>
        </row>
        <row r="7">
          <cell r="A7" t="str">
            <v>AMP</v>
          </cell>
          <cell r="B7">
            <v>2615.9059199999992</v>
          </cell>
        </row>
        <row r="8">
          <cell r="A8" t="str">
            <v>Amvescap</v>
          </cell>
          <cell r="B8">
            <v>-414.09355000000011</v>
          </cell>
        </row>
        <row r="9">
          <cell r="A9" t="str">
            <v>ANZ</v>
          </cell>
          <cell r="B9">
            <v>851.87450000000001</v>
          </cell>
        </row>
        <row r="10">
          <cell r="A10" t="str">
            <v>AUSBIL Partners</v>
          </cell>
          <cell r="B10">
            <v>16.920059999999999</v>
          </cell>
        </row>
        <row r="11">
          <cell r="A11" t="str">
            <v>Australia Property Network</v>
          </cell>
          <cell r="B11">
            <v>2.4130099999999999</v>
          </cell>
        </row>
        <row r="12">
          <cell r="A12" t="str">
            <v>Australian Ethical Investment</v>
          </cell>
          <cell r="B12">
            <v>16.357850000000003</v>
          </cell>
        </row>
        <row r="13">
          <cell r="A13" t="str">
            <v>Australian Friendly Society</v>
          </cell>
          <cell r="B13">
            <v>-0.15732999999999997</v>
          </cell>
        </row>
        <row r="14">
          <cell r="A14" t="str">
            <v>Australian Unity</v>
          </cell>
          <cell r="B14">
            <v>-18.727889999999995</v>
          </cell>
        </row>
        <row r="15">
          <cell r="A15" t="str">
            <v>Barclays Global Investors</v>
          </cell>
          <cell r="B15">
            <v>599.80594999999994</v>
          </cell>
        </row>
        <row r="16">
          <cell r="A16" t="str">
            <v>Bendigo Bank</v>
          </cell>
          <cell r="B16">
            <v>87.558440000000004</v>
          </cell>
        </row>
        <row r="17">
          <cell r="A17" t="str">
            <v>BNP Paribas</v>
          </cell>
          <cell r="B17">
            <v>46.238410000000002</v>
          </cell>
        </row>
        <row r="18">
          <cell r="A18" t="str">
            <v>CGNU</v>
          </cell>
          <cell r="B18">
            <v>-267.4123899999999</v>
          </cell>
        </row>
        <row r="19">
          <cell r="A19" t="str">
            <v>Challenger International</v>
          </cell>
          <cell r="B19">
            <v>-27.476470000000006</v>
          </cell>
        </row>
        <row r="20">
          <cell r="A20" t="str">
            <v>Citigroup</v>
          </cell>
          <cell r="B20">
            <v>220.96585000000002</v>
          </cell>
        </row>
        <row r="21">
          <cell r="A21" t="str">
            <v>Commonwealth Bank of Australia</v>
          </cell>
          <cell r="B21">
            <v>5857.1110600000002</v>
          </cell>
        </row>
        <row r="22">
          <cell r="A22" t="str">
            <v>Credit Suisse</v>
          </cell>
          <cell r="B22">
            <v>1870.7486500000007</v>
          </cell>
        </row>
        <row r="23">
          <cell r="A23" t="str">
            <v>Derivative Fund Management</v>
          </cell>
          <cell r="B23">
            <v>0.70181000000000004</v>
          </cell>
        </row>
        <row r="24">
          <cell r="A24" t="str">
            <v>Dimensional Fund Advisors</v>
          </cell>
          <cell r="B24">
            <v>1.9828099999999997</v>
          </cell>
        </row>
        <row r="25">
          <cell r="A25" t="str">
            <v>Equity Trustees Limited</v>
          </cell>
          <cell r="B25">
            <v>-25.003770000000003</v>
          </cell>
        </row>
        <row r="26">
          <cell r="A26" t="str">
            <v>Groupe Axa</v>
          </cell>
          <cell r="B26">
            <v>-775.73369000000002</v>
          </cell>
        </row>
        <row r="27">
          <cell r="A27" t="str">
            <v>HCF Life Insurance Company</v>
          </cell>
          <cell r="B27">
            <v>-0.65</v>
          </cell>
        </row>
        <row r="28">
          <cell r="A28" t="str">
            <v>HIH</v>
          </cell>
          <cell r="B28">
            <v>22.40821</v>
          </cell>
        </row>
        <row r="29">
          <cell r="A29" t="str">
            <v>Home Building Society</v>
          </cell>
          <cell r="B29">
            <v>-2.3329999999999997</v>
          </cell>
        </row>
        <row r="30">
          <cell r="A30" t="str">
            <v>Hopkins Partners Funds Management</v>
          </cell>
          <cell r="B30">
            <v>-3.1836299999999991</v>
          </cell>
        </row>
        <row r="31">
          <cell r="A31" t="str">
            <v>HSBC</v>
          </cell>
          <cell r="B31">
            <v>-56.989009999999993</v>
          </cell>
        </row>
        <row r="32">
          <cell r="A32" t="str">
            <v>Hunter Hall Investment Management</v>
          </cell>
          <cell r="B32">
            <v>32.828510000000001</v>
          </cell>
        </row>
        <row r="33">
          <cell r="A33" t="str">
            <v>ING</v>
          </cell>
          <cell r="B33">
            <v>3080.0296700000004</v>
          </cell>
        </row>
        <row r="34">
          <cell r="A34" t="str">
            <v>Investors Mutual</v>
          </cell>
          <cell r="B34">
            <v>-16.200220000000002</v>
          </cell>
        </row>
        <row r="35">
          <cell r="A35" t="str">
            <v>IOOF</v>
          </cell>
          <cell r="B35">
            <v>226.86029000000002</v>
          </cell>
        </row>
        <row r="36">
          <cell r="A36" t="str">
            <v>IPAC Asset Management</v>
          </cell>
          <cell r="B36">
            <v>447.60215999999997</v>
          </cell>
        </row>
        <row r="37">
          <cell r="A37" t="str">
            <v>J.B. Were</v>
          </cell>
          <cell r="B37">
            <v>329.67143999999996</v>
          </cell>
        </row>
        <row r="38">
          <cell r="A38" t="str">
            <v>JP Morgan Chase</v>
          </cell>
          <cell r="B38">
            <v>63.878740000000001</v>
          </cell>
        </row>
        <row r="39">
          <cell r="A39" t="str">
            <v>Lend-Lease Corp.</v>
          </cell>
          <cell r="B39">
            <v>36.1</v>
          </cell>
        </row>
        <row r="40">
          <cell r="A40" t="str">
            <v>Lifeplan Financial Group</v>
          </cell>
          <cell r="B40">
            <v>-47.257020000000004</v>
          </cell>
        </row>
        <row r="41">
          <cell r="A41" t="str">
            <v>LM Investment Management</v>
          </cell>
          <cell r="B41">
            <v>1.35775</v>
          </cell>
        </row>
        <row r="42">
          <cell r="A42" t="str">
            <v>Lowell Capital</v>
          </cell>
          <cell r="B42">
            <v>-7.8390000000000004</v>
          </cell>
        </row>
        <row r="43">
          <cell r="A43" t="str">
            <v>Macquarie Bank</v>
          </cell>
          <cell r="B43">
            <v>385.40435999999988</v>
          </cell>
        </row>
        <row r="44">
          <cell r="A44" t="str">
            <v>Maple-Brown Abbott</v>
          </cell>
          <cell r="B44">
            <v>-285.5</v>
          </cell>
        </row>
        <row r="45">
          <cell r="A45" t="str">
            <v>Merrill Lynch</v>
          </cell>
          <cell r="B45">
            <v>3241.7280600000004</v>
          </cell>
        </row>
        <row r="46">
          <cell r="A46" t="str">
            <v>Mutual Friendly Society</v>
          </cell>
          <cell r="B46">
            <v>-48.327219999999997</v>
          </cell>
        </row>
        <row r="47">
          <cell r="A47" t="str">
            <v>National Australia Bank</v>
          </cell>
          <cell r="B47">
            <v>1416.0996600000003</v>
          </cell>
        </row>
        <row r="48">
          <cell r="A48" t="str">
            <v>NRMA</v>
          </cell>
          <cell r="B48">
            <v>171.57349000000002</v>
          </cell>
        </row>
        <row r="49">
          <cell r="A49" t="str">
            <v>Over Fifties</v>
          </cell>
          <cell r="B49">
            <v>-138.29689999999997</v>
          </cell>
        </row>
        <row r="50">
          <cell r="A50" t="str">
            <v>Parker Asset Management</v>
          </cell>
          <cell r="B50">
            <v>0.67003000000000001</v>
          </cell>
        </row>
        <row r="51">
          <cell r="A51" t="str">
            <v>Perpetual</v>
          </cell>
          <cell r="B51">
            <v>1710.8218000000002</v>
          </cell>
        </row>
        <row r="52">
          <cell r="A52" t="str">
            <v>Platinum Asset Management</v>
          </cell>
          <cell r="B52">
            <v>56.805220000000006</v>
          </cell>
        </row>
        <row r="53">
          <cell r="A53" t="str">
            <v>PM Capital</v>
          </cell>
          <cell r="B53">
            <v>39.140459999999997</v>
          </cell>
        </row>
        <row r="54">
          <cell r="A54" t="str">
            <v>Prime Mortgage Group</v>
          </cell>
          <cell r="B54">
            <v>0.54427000000000003</v>
          </cell>
        </row>
        <row r="55">
          <cell r="A55" t="str">
            <v>Principal</v>
          </cell>
          <cell r="B55">
            <v>-1521.8591099999999</v>
          </cell>
        </row>
        <row r="56">
          <cell r="A56" t="str">
            <v>Public Trustee of Queensland</v>
          </cell>
          <cell r="B56">
            <v>58.8553</v>
          </cell>
        </row>
        <row r="57">
          <cell r="A57" t="str">
            <v>Rothschild Asset Management</v>
          </cell>
          <cell r="B57">
            <v>316.81403</v>
          </cell>
        </row>
        <row r="58">
          <cell r="A58" t="str">
            <v>Royal &amp; Sun Alliance</v>
          </cell>
          <cell r="B58">
            <v>-186.81679</v>
          </cell>
        </row>
        <row r="59">
          <cell r="A59" t="str">
            <v>Royal Automobile Club of Victoria</v>
          </cell>
          <cell r="B59">
            <v>24.219160000000002</v>
          </cell>
        </row>
        <row r="60">
          <cell r="A60" t="str">
            <v>Schroders</v>
          </cell>
          <cell r="B60">
            <v>58.27</v>
          </cell>
        </row>
        <row r="61">
          <cell r="A61" t="str">
            <v>SMF Funds Management</v>
          </cell>
          <cell r="B61">
            <v>-253.02293999999995</v>
          </cell>
        </row>
        <row r="62">
          <cell r="A62" t="str">
            <v>St. George Bank</v>
          </cell>
          <cell r="B62">
            <v>201.89132000000001</v>
          </cell>
        </row>
        <row r="63">
          <cell r="A63" t="str">
            <v>State Super</v>
          </cell>
          <cell r="B63">
            <v>377.71501000000001</v>
          </cell>
        </row>
        <row r="64">
          <cell r="A64" t="str">
            <v>STL Financial Services</v>
          </cell>
          <cell r="B64">
            <v>38.621700000000004</v>
          </cell>
        </row>
        <row r="65">
          <cell r="A65" t="str">
            <v>Sun Life of Canada</v>
          </cell>
          <cell r="B65">
            <v>46.466209999999997</v>
          </cell>
        </row>
        <row r="66">
          <cell r="A66" t="str">
            <v>Suncorp</v>
          </cell>
          <cell r="B66">
            <v>260.43391999999994</v>
          </cell>
        </row>
        <row r="67">
          <cell r="A67" t="str">
            <v>Sydney Diocese of Australia</v>
          </cell>
          <cell r="B67">
            <v>3.8621799999999999</v>
          </cell>
        </row>
        <row r="68">
          <cell r="A68" t="str">
            <v>The Vic and Tas Friendly Society</v>
          </cell>
          <cell r="B68">
            <v>-0.47661999999999999</v>
          </cell>
        </row>
        <row r="69">
          <cell r="A69" t="str">
            <v>Tower Financial Group</v>
          </cell>
          <cell r="B69">
            <v>44.926339999999996</v>
          </cell>
        </row>
        <row r="70">
          <cell r="A70" t="str">
            <v>Trust Company of Australia</v>
          </cell>
          <cell r="B70">
            <v>-17.170950000000001</v>
          </cell>
        </row>
        <row r="71">
          <cell r="A71" t="str">
            <v>UBS</v>
          </cell>
          <cell r="B71">
            <v>114.38720000000001</v>
          </cell>
        </row>
        <row r="72">
          <cell r="A72" t="str">
            <v>Vanguard</v>
          </cell>
          <cell r="B72">
            <v>1054.4709300000002</v>
          </cell>
        </row>
        <row r="73">
          <cell r="A73" t="str">
            <v>Westpac Banking Corp.</v>
          </cell>
          <cell r="B73">
            <v>1704.86601</v>
          </cell>
        </row>
        <row r="74">
          <cell r="A74" t="str">
            <v>William M. Mercer</v>
          </cell>
          <cell r="B74">
            <v>12.94275</v>
          </cell>
        </row>
        <row r="75">
          <cell r="A75" t="str">
            <v>Zurich Insurance Co.</v>
          </cell>
          <cell r="B75">
            <v>228.48254999999997</v>
          </cell>
        </row>
      </sheetData>
      <sheetData sheetId="4" refreshError="1">
        <row r="2">
          <cell r="A2" t="str">
            <v>Aberdeen Asset Management</v>
          </cell>
          <cell r="B2">
            <v>-39.460409999999996</v>
          </cell>
        </row>
        <row r="3">
          <cell r="A3" t="str">
            <v>ABN Amro</v>
          </cell>
          <cell r="B3">
            <v>442.40691000000004</v>
          </cell>
        </row>
        <row r="4">
          <cell r="A4" t="str">
            <v>AIG</v>
          </cell>
          <cell r="B4">
            <v>-2.7752300000000005</v>
          </cell>
        </row>
        <row r="5">
          <cell r="A5" t="str">
            <v>Allianz</v>
          </cell>
          <cell r="B5">
            <v>504.00468999999993</v>
          </cell>
        </row>
        <row r="6">
          <cell r="A6" t="str">
            <v>AM Corp</v>
          </cell>
          <cell r="B6">
            <v>-57.450999999999993</v>
          </cell>
        </row>
        <row r="7">
          <cell r="A7" t="str">
            <v>AMP</v>
          </cell>
          <cell r="B7">
            <v>6482.2479199999989</v>
          </cell>
        </row>
        <row r="8">
          <cell r="A8" t="str">
            <v>Amvescap</v>
          </cell>
          <cell r="B8">
            <v>-651.90727999999979</v>
          </cell>
        </row>
        <row r="9">
          <cell r="A9" t="str">
            <v>ANZ</v>
          </cell>
          <cell r="B9">
            <v>1217.3562500000005</v>
          </cell>
        </row>
        <row r="10">
          <cell r="A10" t="str">
            <v>AUSBIL Partners</v>
          </cell>
          <cell r="B10">
            <v>4.286010000000001</v>
          </cell>
        </row>
        <row r="11">
          <cell r="A11" t="str">
            <v>Australia Property Network</v>
          </cell>
          <cell r="B11">
            <v>15.111000000000001</v>
          </cell>
        </row>
        <row r="12">
          <cell r="A12" t="str">
            <v>Australian Ethical Investment</v>
          </cell>
          <cell r="B12">
            <v>33.614419999999996</v>
          </cell>
        </row>
        <row r="13">
          <cell r="A13" t="str">
            <v>Australian Friendly Society</v>
          </cell>
          <cell r="B13">
            <v>8.8019599999999993</v>
          </cell>
        </row>
        <row r="14">
          <cell r="A14" t="str">
            <v>Australian Unity</v>
          </cell>
          <cell r="B14">
            <v>127.80046000000002</v>
          </cell>
        </row>
        <row r="15">
          <cell r="A15" t="str">
            <v>Barclays Global Investors</v>
          </cell>
          <cell r="B15">
            <v>120.39226000000002</v>
          </cell>
        </row>
        <row r="16">
          <cell r="A16" t="str">
            <v>Bendigo Bank</v>
          </cell>
          <cell r="B16">
            <v>26.748240000000003</v>
          </cell>
        </row>
        <row r="17">
          <cell r="A17" t="str">
            <v>BNP Paribas</v>
          </cell>
          <cell r="B17">
            <v>93.337680000000006</v>
          </cell>
        </row>
        <row r="18">
          <cell r="A18" t="str">
            <v>CGNU</v>
          </cell>
          <cell r="B18">
            <v>-1025.7058200000004</v>
          </cell>
        </row>
        <row r="19">
          <cell r="A19" t="str">
            <v>Challenger International</v>
          </cell>
          <cell r="B19">
            <v>226.19634000000002</v>
          </cell>
        </row>
        <row r="20">
          <cell r="A20" t="str">
            <v>Citigroup</v>
          </cell>
          <cell r="B20">
            <v>-1660.3969500000001</v>
          </cell>
        </row>
        <row r="21">
          <cell r="A21" t="str">
            <v>Commonwealth Bank of Australia</v>
          </cell>
          <cell r="B21">
            <v>7790.6506400000017</v>
          </cell>
        </row>
        <row r="22">
          <cell r="A22" t="str">
            <v>Credit Suisse</v>
          </cell>
          <cell r="B22">
            <v>3451.3339999999998</v>
          </cell>
        </row>
        <row r="23">
          <cell r="A23" t="str">
            <v>Derivative Fund Management</v>
          </cell>
          <cell r="B23">
            <v>1.78</v>
          </cell>
        </row>
        <row r="24">
          <cell r="A24" t="str">
            <v>Dimensional Fund Advisors</v>
          </cell>
          <cell r="B24">
            <v>12.488189999999999</v>
          </cell>
        </row>
        <row r="25">
          <cell r="A25" t="str">
            <v>Equity Trustees Limited</v>
          </cell>
          <cell r="B25">
            <v>63.807119999999998</v>
          </cell>
        </row>
        <row r="26">
          <cell r="A26" t="str">
            <v>Groupe Axa</v>
          </cell>
          <cell r="B26">
            <v>392.94777999999997</v>
          </cell>
        </row>
        <row r="27">
          <cell r="A27" t="str">
            <v>HCF Life Insurance Company</v>
          </cell>
          <cell r="B27">
            <v>-4.2458100000000005</v>
          </cell>
        </row>
        <row r="28">
          <cell r="A28" t="str">
            <v>HIH</v>
          </cell>
          <cell r="B28">
            <v>8.9315699999999989</v>
          </cell>
        </row>
        <row r="29">
          <cell r="A29" t="str">
            <v>Home Building Society</v>
          </cell>
          <cell r="B29">
            <v>-3.2934899999999998</v>
          </cell>
        </row>
        <row r="30">
          <cell r="A30" t="str">
            <v>Hopkins Partners Funds Management</v>
          </cell>
          <cell r="B30">
            <v>40.13729</v>
          </cell>
        </row>
        <row r="31">
          <cell r="A31" t="str">
            <v>HSBC</v>
          </cell>
          <cell r="B31">
            <v>78.102780000000024</v>
          </cell>
        </row>
        <row r="32">
          <cell r="A32" t="str">
            <v>Hunter Hall Investment Management</v>
          </cell>
          <cell r="B32">
            <v>61.072409999999998</v>
          </cell>
        </row>
        <row r="33">
          <cell r="A33" t="str">
            <v>ING</v>
          </cell>
          <cell r="B33">
            <v>6.4211100000005388</v>
          </cell>
        </row>
        <row r="34">
          <cell r="A34" t="str">
            <v>Investors Mutual</v>
          </cell>
          <cell r="B34">
            <v>-12.17501</v>
          </cell>
        </row>
        <row r="35">
          <cell r="A35" t="str">
            <v>IOOF</v>
          </cell>
          <cell r="B35">
            <v>-167.49394000000004</v>
          </cell>
        </row>
        <row r="36">
          <cell r="A36" t="str">
            <v>IPAC Asset Management</v>
          </cell>
          <cell r="B36">
            <v>920.83208000000002</v>
          </cell>
        </row>
        <row r="37">
          <cell r="A37" t="str">
            <v>J.B. Were</v>
          </cell>
          <cell r="B37">
            <v>456.36559</v>
          </cell>
        </row>
        <row r="38">
          <cell r="A38" t="str">
            <v>JP Morgan Chase</v>
          </cell>
          <cell r="B38">
            <v>103.69285000000001</v>
          </cell>
        </row>
        <row r="39">
          <cell r="A39" t="str">
            <v>Lend-Lease Corp.</v>
          </cell>
          <cell r="B39">
            <v>13.627000000000001</v>
          </cell>
        </row>
        <row r="40">
          <cell r="A40" t="str">
            <v>Lifeplan Financial Group</v>
          </cell>
          <cell r="B40">
            <v>-67.150000000000006</v>
          </cell>
        </row>
        <row r="41">
          <cell r="A41" t="str">
            <v>LM Investment Management</v>
          </cell>
          <cell r="B41">
            <v>27.94379</v>
          </cell>
        </row>
        <row r="42">
          <cell r="A42" t="str">
            <v>Lowell Capital</v>
          </cell>
          <cell r="B42">
            <v>-12.542140000000002</v>
          </cell>
        </row>
        <row r="43">
          <cell r="A43" t="str">
            <v>Macquarie Bank</v>
          </cell>
          <cell r="B43">
            <v>344.52963</v>
          </cell>
        </row>
        <row r="44">
          <cell r="A44" t="str">
            <v>Maple-Brown Abbott</v>
          </cell>
          <cell r="B44">
            <v>-962.4</v>
          </cell>
        </row>
        <row r="45">
          <cell r="A45" t="str">
            <v>Merrill Lynch</v>
          </cell>
          <cell r="B45">
            <v>1251.9365600000001</v>
          </cell>
        </row>
        <row r="46">
          <cell r="A46" t="str">
            <v>Mutual Friendly Society</v>
          </cell>
          <cell r="B46">
            <v>-38.521370000000005</v>
          </cell>
        </row>
        <row r="47">
          <cell r="A47" t="str">
            <v>National Australia Bank</v>
          </cell>
          <cell r="B47">
            <v>2942.1448699999996</v>
          </cell>
        </row>
        <row r="48">
          <cell r="A48" t="str">
            <v>NRMA</v>
          </cell>
          <cell r="B48">
            <v>72.947149999999993</v>
          </cell>
        </row>
        <row r="49">
          <cell r="A49" t="str">
            <v>Over Fifties</v>
          </cell>
          <cell r="B49">
            <v>-77.488150000000005</v>
          </cell>
        </row>
        <row r="50">
          <cell r="A50" t="str">
            <v>Parker Asset Management</v>
          </cell>
          <cell r="B50">
            <v>2.3155299999999999</v>
          </cell>
        </row>
        <row r="51">
          <cell r="A51" t="str">
            <v>Perpetual</v>
          </cell>
          <cell r="B51">
            <v>2615.2124100000005</v>
          </cell>
        </row>
        <row r="52">
          <cell r="A52" t="str">
            <v>Platinum Asset Management</v>
          </cell>
          <cell r="B52">
            <v>154.3999</v>
          </cell>
        </row>
        <row r="53">
          <cell r="A53" t="str">
            <v>PM Capital</v>
          </cell>
          <cell r="B53">
            <v>21.426259999999999</v>
          </cell>
        </row>
        <row r="54">
          <cell r="A54" t="str">
            <v>Prime Mortgage Group</v>
          </cell>
          <cell r="B54">
            <v>-1.27162</v>
          </cell>
        </row>
        <row r="55">
          <cell r="A55" t="str">
            <v>Principal</v>
          </cell>
          <cell r="B55">
            <v>4213.8476799999999</v>
          </cell>
        </row>
        <row r="56">
          <cell r="A56" t="str">
            <v>Public Trustee of Queensland</v>
          </cell>
          <cell r="B56">
            <v>48.585000000000001</v>
          </cell>
        </row>
        <row r="57">
          <cell r="A57" t="str">
            <v>Rothschild Asset Management</v>
          </cell>
          <cell r="B57">
            <v>700.76579000000004</v>
          </cell>
        </row>
        <row r="58">
          <cell r="A58" t="str">
            <v>Royal &amp; Sun Alliance</v>
          </cell>
          <cell r="B58">
            <v>-27.814339999999959</v>
          </cell>
        </row>
        <row r="59">
          <cell r="A59" t="str">
            <v>Royal Automobile Club of Victoria</v>
          </cell>
          <cell r="B59">
            <v>-19.703479999999999</v>
          </cell>
        </row>
        <row r="60">
          <cell r="A60" t="str">
            <v>Schroders</v>
          </cell>
          <cell r="B60">
            <v>80.171220000000005</v>
          </cell>
        </row>
        <row r="61">
          <cell r="A61" t="str">
            <v>SMF Funds Management</v>
          </cell>
          <cell r="B61">
            <v>-150.90899000000002</v>
          </cell>
        </row>
        <row r="62">
          <cell r="A62" t="str">
            <v>St. George Bank</v>
          </cell>
          <cell r="B62">
            <v>-86.034820000000053</v>
          </cell>
        </row>
        <row r="63">
          <cell r="A63" t="str">
            <v>State Super</v>
          </cell>
          <cell r="B63">
            <v>383.06665999999996</v>
          </cell>
        </row>
        <row r="64">
          <cell r="A64" t="str">
            <v>STL Financial Services</v>
          </cell>
          <cell r="B64">
            <v>21.810580000000005</v>
          </cell>
        </row>
        <row r="65">
          <cell r="A65" t="str">
            <v>Sun Life of Canada</v>
          </cell>
          <cell r="B65">
            <v>89.51979</v>
          </cell>
        </row>
        <row r="66">
          <cell r="A66" t="str">
            <v>Suncorp</v>
          </cell>
          <cell r="B66">
            <v>889.86167</v>
          </cell>
        </row>
        <row r="67">
          <cell r="A67" t="str">
            <v>Sydney Diocese of Australia</v>
          </cell>
          <cell r="B67">
            <v>7.6757199999999992</v>
          </cell>
        </row>
        <row r="68">
          <cell r="A68" t="str">
            <v>The Vic and Tas Friendly Society</v>
          </cell>
          <cell r="B68">
            <v>-0.48959999999999992</v>
          </cell>
        </row>
        <row r="69">
          <cell r="A69" t="str">
            <v>Tower Financial Group</v>
          </cell>
          <cell r="B69">
            <v>-14.941749999999999</v>
          </cell>
        </row>
        <row r="70">
          <cell r="A70" t="str">
            <v>Trust Company of Australia</v>
          </cell>
          <cell r="B70">
            <v>11.065200000000001</v>
          </cell>
        </row>
        <row r="71">
          <cell r="A71" t="str">
            <v>UBS</v>
          </cell>
          <cell r="B71">
            <v>328.43473000000006</v>
          </cell>
        </row>
        <row r="72">
          <cell r="A72" t="str">
            <v>Vanguard</v>
          </cell>
          <cell r="B72">
            <v>1590.9340999999999</v>
          </cell>
        </row>
        <row r="73">
          <cell r="A73" t="str">
            <v>Westpac Banking Corp.</v>
          </cell>
          <cell r="B73">
            <v>730.84027999999989</v>
          </cell>
        </row>
        <row r="74">
          <cell r="A74" t="str">
            <v>William M. Mercer</v>
          </cell>
          <cell r="B74">
            <v>20.494380000000003</v>
          </cell>
        </row>
        <row r="75">
          <cell r="A75" t="str">
            <v>Zurich Insurance Co.</v>
          </cell>
          <cell r="B75">
            <v>379.53243999999989</v>
          </cell>
        </row>
      </sheetData>
      <sheetData sheetId="5" refreshError="1"/>
      <sheetData sheetId="6" refreshError="1"/>
      <sheetData sheetId="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AUM Forecast"/>
      <sheetName val="Forecast"/>
      <sheetName val="A3"/>
      <sheetName val="A4"/>
      <sheetName val="A5"/>
      <sheetName val="A7"/>
      <sheetName val="A8"/>
      <sheetName val="A9"/>
      <sheetName val="A11"/>
      <sheetName val="A12"/>
      <sheetName val="A13"/>
      <sheetName val="A15"/>
      <sheetName val="A29"/>
      <sheetName val="A30"/>
      <sheetName val="A31"/>
      <sheetName val="A32"/>
      <sheetName val="A46"/>
      <sheetName val="A57"/>
      <sheetName val="A61"/>
      <sheetName val="A62"/>
      <sheetName val="A63"/>
      <sheetName val="A67"/>
      <sheetName val="A69"/>
      <sheetName val="A70"/>
      <sheetName val="A81"/>
      <sheetName val="A82"/>
      <sheetName val="A83"/>
      <sheetName val="A84"/>
      <sheetName val="A85"/>
      <sheetName val="A86"/>
      <sheetName val="A87"/>
      <sheetName val="A88"/>
      <sheetName val="A89"/>
      <sheetName val="A90"/>
      <sheetName val="A91"/>
      <sheetName val="A92"/>
      <sheetName val="A93"/>
      <sheetName val="A94"/>
      <sheetName val="A95"/>
      <sheetName val="A96"/>
      <sheetName val="A97"/>
      <sheetName val="A98"/>
      <sheetName val="A99"/>
      <sheetName val="A100"/>
      <sheetName val="A101"/>
      <sheetName val="A102"/>
      <sheetName val="A103"/>
      <sheetName val="Manager mapping A104-105"/>
      <sheetName val="A104 FINAL"/>
      <sheetName val="A105 FINAL"/>
      <sheetName val="A105 Comments"/>
      <sheetName val="A106"/>
      <sheetName val="A107"/>
      <sheetName val="A108"/>
      <sheetName val="A109"/>
      <sheetName val="A110"/>
      <sheetName val="A111"/>
      <sheetName val="A112"/>
      <sheetName val="A113"/>
      <sheetName val="A114"/>
      <sheetName val="AUM 99"/>
      <sheetName val="AUM 00"/>
      <sheetName val="Inflows 99"/>
      <sheetName val="Inflows 00"/>
      <sheetName val="RANGE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34">
          <cell r="F34" t="str">
            <v>Commonwealth Bank of Australia</v>
          </cell>
          <cell r="G34">
            <v>2599.0727000000006</v>
          </cell>
        </row>
        <row r="35">
          <cell r="F35" t="str">
            <v>ING</v>
          </cell>
          <cell r="G35">
            <v>2505.8461299999999</v>
          </cell>
        </row>
        <row r="36">
          <cell r="F36" t="str">
            <v>Merrill Lynch</v>
          </cell>
          <cell r="G36">
            <v>2201.1981099999998</v>
          </cell>
        </row>
        <row r="37">
          <cell r="F37" t="str">
            <v>AMP</v>
          </cell>
          <cell r="G37">
            <v>1819.72208</v>
          </cell>
        </row>
        <row r="38">
          <cell r="F38" t="str">
            <v>Westpac Banking Corp.</v>
          </cell>
          <cell r="G38">
            <v>1124.7745799999998</v>
          </cell>
        </row>
        <row r="39">
          <cell r="F39" t="str">
            <v>Credit Suisse</v>
          </cell>
          <cell r="G39">
            <v>880.66803000000004</v>
          </cell>
        </row>
        <row r="40">
          <cell r="F40" t="str">
            <v>National Australia Bank</v>
          </cell>
          <cell r="G40">
            <v>759.07133999999985</v>
          </cell>
        </row>
        <row r="41">
          <cell r="F41" t="str">
            <v>ANZ</v>
          </cell>
          <cell r="G41">
            <v>563.59822999999994</v>
          </cell>
        </row>
        <row r="42">
          <cell r="F42" t="str">
            <v>Citigroup</v>
          </cell>
          <cell r="G42">
            <v>388.52669000000003</v>
          </cell>
        </row>
        <row r="43">
          <cell r="F43" t="str">
            <v>IPAC Asset Management</v>
          </cell>
          <cell r="G43">
            <v>375.13250999999997</v>
          </cell>
        </row>
        <row r="44">
          <cell r="F44" t="str">
            <v>State Super</v>
          </cell>
          <cell r="G44">
            <v>369.15084000000002</v>
          </cell>
        </row>
        <row r="45">
          <cell r="F45" t="str">
            <v>Barclays Global Investors</v>
          </cell>
          <cell r="G45">
            <v>338.57625000000002</v>
          </cell>
        </row>
        <row r="46">
          <cell r="F46" t="str">
            <v>Rothschild Asset Management</v>
          </cell>
          <cell r="G46">
            <v>264.29122000000001</v>
          </cell>
        </row>
        <row r="47">
          <cell r="F47" t="str">
            <v>Perpetual</v>
          </cell>
          <cell r="G47">
            <v>226.04380999999998</v>
          </cell>
        </row>
        <row r="48">
          <cell r="F48" t="str">
            <v>NRMA</v>
          </cell>
          <cell r="G48">
            <v>140.83502000000001</v>
          </cell>
        </row>
        <row r="49">
          <cell r="F49" t="str">
            <v>Zurich Insurance Co.</v>
          </cell>
          <cell r="G49">
            <v>138.41484</v>
          </cell>
        </row>
        <row r="50">
          <cell r="F50" t="str">
            <v>AM Corp</v>
          </cell>
          <cell r="G50">
            <v>100.63570000000001</v>
          </cell>
        </row>
        <row r="51">
          <cell r="F51" t="str">
            <v>IOOF</v>
          </cell>
          <cell r="G51">
            <v>98.370410000000007</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Cover"/>
      <sheetName val="A-TOC"/>
      <sheetName val="Overview"/>
      <sheetName val="Valuation"/>
      <sheetName val="Deal_Structure"/>
      <sheetName val="B-Tax"/>
      <sheetName val="Legacy Tax View"/>
      <sheetName val="DCF Drivers"/>
      <sheetName val="B-DD2"/>
      <sheetName val="Appendix"/>
      <sheetName val="A-DD2"/>
      <sheetName val="A-Appdx"/>
      <sheetName val="AB-DCF"/>
      <sheetName val="Taxation"/>
      <sheetName val="AB-Comps"/>
      <sheetName val="AB-Questionnaire"/>
      <sheetName val="A-Exec Sumry"/>
      <sheetName val="20Yr---Data_Connections_Refresh"/>
      <sheetName val="A-Sensitivity"/>
      <sheetName val="B-Map"/>
      <sheetName val="AB-Intro"/>
      <sheetName val="List Source"/>
      <sheetName val="AB-DD1"/>
      <sheetName val="Tracking Log Summary"/>
      <sheetName val="Salesforce Upload Metrics"/>
      <sheetName val="Inputs"/>
      <sheetName val="DD Directions"/>
      <sheetName val="RevBuild"/>
      <sheetName val="Salesforce Upload Summary"/>
      <sheetName val="MultCalc"/>
      <sheetName val="ClosedDeals"/>
      <sheetName val="EFA Starting AUM"/>
      <sheetName val="Guide"/>
      <sheetName val="PA - T25-36"/>
      <sheetName val="PA - T13-24"/>
      <sheetName val="PA - T12"/>
      <sheetName val="PA - T3"/>
      <sheetName val="PA - T1"/>
      <sheetName val="T12"/>
      <sheetName val="T12D"/>
      <sheetName val="T3"/>
      <sheetName val="T3D"/>
      <sheetName val="T1"/>
      <sheetName val="Split T12"/>
      <sheetName val="Split T3"/>
      <sheetName val="Split T1"/>
      <sheetName val="Split T25-36"/>
      <sheetName val="Split T13-24"/>
      <sheetName val="RevByClient"/>
      <sheetName val="AssetBySpons"/>
      <sheetName val="AB - BoB"/>
      <sheetName val="BAT Graph Backend"/>
      <sheetName val="AB - Standard"/>
      <sheetName val="DD - Summary - Annuity Contract"/>
      <sheetName val="AggPos"/>
      <sheetName val="Product Mapping"/>
      <sheetName val="Pending Improvements"/>
      <sheetName val="DD - Data - Account Browse BoB2"/>
      <sheetName val="DD - Data - Acct Stats"/>
      <sheetName val="Calc 3a - NNA Growth"/>
      <sheetName val="Calc 4a - Rev. Grwth, AUM &amp; ROA"/>
      <sheetName val="P1 - Sponsor"/>
      <sheetName val="P2 - Rev"/>
      <sheetName val="P3 - AggPos"/>
      <sheetName val="P4 - BoB 1a"/>
      <sheetName val="P5 - BoB 1b"/>
      <sheetName val="P6 - BoB 2a"/>
      <sheetName val="P7 - BoB 2b"/>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9">
          <cell r="F19" t="str">
            <v>Eric Burden</v>
          </cell>
        </row>
        <row r="20">
          <cell r="F20">
            <v>5555</v>
          </cell>
        </row>
        <row r="21">
          <cell r="F21" t="str">
            <v>LPL Financial</v>
          </cell>
        </row>
        <row r="22">
          <cell r="F22" t="str">
            <v>LPL Financial</v>
          </cell>
        </row>
        <row r="26">
          <cell r="F26" t="str">
            <v>Eric Burden</v>
          </cell>
        </row>
        <row r="27">
          <cell r="F27">
            <v>5555</v>
          </cell>
        </row>
        <row r="32">
          <cell r="F32" t="str">
            <v>The Animals</v>
          </cell>
        </row>
        <row r="33">
          <cell r="F33" t="str">
            <v>Limited Liability Partnership (LLP)</v>
          </cell>
        </row>
        <row r="37">
          <cell r="L37" t="str">
            <v>No</v>
          </cell>
        </row>
        <row r="38">
          <cell r="L38" t="str">
            <v>No</v>
          </cell>
        </row>
        <row r="39">
          <cell r="L39" t="str">
            <v>Yes</v>
          </cell>
        </row>
        <row r="40">
          <cell r="L40" t="str">
            <v>N/A</v>
          </cell>
        </row>
        <row r="41">
          <cell r="L41" t="str">
            <v>Yes</v>
          </cell>
        </row>
        <row r="42">
          <cell r="I42" t="str">
            <v>Owners and Key Staff (diverse touchpoints)</v>
          </cell>
        </row>
        <row r="43">
          <cell r="L43" t="str">
            <v>No</v>
          </cell>
        </row>
        <row r="81">
          <cell r="L81">
            <v>0</v>
          </cell>
        </row>
        <row r="82">
          <cell r="L82">
            <v>0</v>
          </cell>
        </row>
        <row r="110">
          <cell r="L110">
            <v>0</v>
          </cell>
        </row>
        <row r="115">
          <cell r="L115">
            <v>0</v>
          </cell>
        </row>
        <row r="123">
          <cell r="G123">
            <v>0</v>
          </cell>
        </row>
        <row r="125">
          <cell r="G125">
            <v>0</v>
          </cell>
        </row>
        <row r="127">
          <cell r="G127">
            <v>0</v>
          </cell>
        </row>
        <row r="129">
          <cell r="G129">
            <v>0</v>
          </cell>
        </row>
        <row r="131">
          <cell r="G131">
            <v>0</v>
          </cell>
        </row>
        <row r="134">
          <cell r="G134">
            <v>0</v>
          </cell>
        </row>
        <row r="137">
          <cell r="G137">
            <v>0</v>
          </cell>
        </row>
        <row r="138">
          <cell r="G138">
            <v>0</v>
          </cell>
        </row>
        <row r="139">
          <cell r="G139">
            <v>0</v>
          </cell>
        </row>
        <row r="142">
          <cell r="L142">
            <v>0</v>
          </cell>
        </row>
        <row r="168">
          <cell r="E168">
            <v>0</v>
          </cell>
          <cell r="J168">
            <v>0</v>
          </cell>
        </row>
        <row r="169">
          <cell r="E169">
            <v>0</v>
          </cell>
          <cell r="F169">
            <v>0</v>
          </cell>
          <cell r="J169">
            <v>0</v>
          </cell>
          <cell r="K169">
            <v>0</v>
          </cell>
        </row>
        <row r="170">
          <cell r="E170">
            <v>0</v>
          </cell>
          <cell r="J170">
            <v>0</v>
          </cell>
        </row>
        <row r="171">
          <cell r="E171">
            <v>0</v>
          </cell>
          <cell r="J171">
            <v>0</v>
          </cell>
        </row>
        <row r="175">
          <cell r="F175">
            <v>0</v>
          </cell>
          <cell r="K175">
            <v>0</v>
          </cell>
        </row>
        <row r="176">
          <cell r="D176">
            <v>0</v>
          </cell>
          <cell r="F176">
            <v>0</v>
          </cell>
          <cell r="I176">
            <v>0</v>
          </cell>
          <cell r="K176">
            <v>0</v>
          </cell>
        </row>
        <row r="177">
          <cell r="F177">
            <v>0</v>
          </cell>
          <cell r="K177">
            <v>0</v>
          </cell>
        </row>
        <row r="178">
          <cell r="D178">
            <v>0</v>
          </cell>
          <cell r="F178">
            <v>0</v>
          </cell>
          <cell r="I178">
            <v>0</v>
          </cell>
          <cell r="K178">
            <v>0</v>
          </cell>
        </row>
        <row r="179">
          <cell r="D179">
            <v>0</v>
          </cell>
          <cell r="F179">
            <v>0</v>
          </cell>
          <cell r="I179">
            <v>0</v>
          </cell>
          <cell r="K179">
            <v>0</v>
          </cell>
        </row>
        <row r="180">
          <cell r="D180">
            <v>0</v>
          </cell>
          <cell r="F180">
            <v>0</v>
          </cell>
          <cell r="I180">
            <v>0</v>
          </cell>
          <cell r="K180">
            <v>0</v>
          </cell>
        </row>
        <row r="181">
          <cell r="D181">
            <v>0</v>
          </cell>
          <cell r="F181">
            <v>0</v>
          </cell>
          <cell r="I181">
            <v>0</v>
          </cell>
          <cell r="K181">
            <v>0</v>
          </cell>
        </row>
        <row r="194">
          <cell r="E194">
            <v>0</v>
          </cell>
        </row>
        <row r="195">
          <cell r="E195">
            <v>0</v>
          </cell>
        </row>
        <row r="196">
          <cell r="E196">
            <v>0</v>
          </cell>
        </row>
        <row r="197">
          <cell r="E197">
            <v>0</v>
          </cell>
        </row>
        <row r="201">
          <cell r="E201">
            <v>0</v>
          </cell>
        </row>
        <row r="202">
          <cell r="E202">
            <v>0</v>
          </cell>
        </row>
        <row r="203">
          <cell r="E203">
            <v>0</v>
          </cell>
        </row>
        <row r="204">
          <cell r="E204">
            <v>0</v>
          </cell>
        </row>
        <row r="205">
          <cell r="E205">
            <v>0</v>
          </cell>
        </row>
        <row r="206">
          <cell r="E206">
            <v>0</v>
          </cell>
        </row>
        <row r="207">
          <cell r="E207">
            <v>0</v>
          </cell>
        </row>
        <row r="218">
          <cell r="L218">
            <v>0</v>
          </cell>
        </row>
        <row r="225">
          <cell r="C225">
            <v>0</v>
          </cell>
          <cell r="D225">
            <v>0</v>
          </cell>
          <cell r="E225">
            <v>0</v>
          </cell>
          <cell r="F225">
            <v>0</v>
          </cell>
          <cell r="G225">
            <v>0</v>
          </cell>
        </row>
      </sheetData>
      <sheetData sheetId="16"/>
      <sheetData sheetId="17"/>
      <sheetData sheetId="18"/>
      <sheetData sheetId="19"/>
      <sheetData sheetId="20"/>
      <sheetData sheetId="21"/>
      <sheetData sheetId="22"/>
      <sheetData sheetId="23"/>
      <sheetData sheetId="24"/>
      <sheetData sheetId="25"/>
      <sheetData sheetId="26"/>
      <sheetData sheetId="27">
        <row r="4">
          <cell r="D4">
            <v>492055.32253999996</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
          <cell r="F1">
            <v>9</v>
          </cell>
        </row>
      </sheetData>
      <sheetData sheetId="64">
        <row r="3">
          <cell r="K3">
            <v>6</v>
          </cell>
        </row>
      </sheetData>
      <sheetData sheetId="65"/>
      <sheetData sheetId="66"/>
      <sheetData sheetId="67"/>
      <sheetData sheetId="68"/>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Do"/>
      <sheetName val="Inputs"/>
      <sheetName val="AQ"/>
      <sheetName val="Dropdowns"/>
      <sheetName val="REPORT-&gt;"/>
      <sheetName val="ES - Sell Side"/>
      <sheetName val="Cover"/>
      <sheetName val="Summary"/>
      <sheetName val="DD"/>
      <sheetName val="Appendix"/>
      <sheetName val="&lt;-REPORT"/>
      <sheetName val="Workpapers-&gt;"/>
      <sheetName val="Blended Calc"/>
      <sheetName val="DCF"/>
      <sheetName val="Disc Rate"/>
      <sheetName val="Mkt Mult"/>
      <sheetName val="Top 4 Comparables"/>
      <sheetName val="Revenue Summary (Total at LPL)"/>
      <sheetName val="Internal Data-&gt;"/>
      <sheetName val="Closed Deals"/>
      <sheetName val="Client Works-&gt;"/>
      <sheetName val="AggPos Pivot"/>
      <sheetName val="AB - BoB Pivot"/>
      <sheetName val="Reports from SQL -&gt;"/>
      <sheetName val="Report Dates"/>
      <sheetName val="Rep IDs"/>
      <sheetName val="T12"/>
      <sheetName val="T3"/>
      <sheetName val="2021 GDC"/>
      <sheetName val="2020 GDC"/>
      <sheetName val="2019 GDC"/>
      <sheetName val="2018 GDC"/>
      <sheetName val="2017 GDC"/>
      <sheetName val="2021 AUM"/>
      <sheetName val="2020 AUM"/>
      <sheetName val="2019 AUM"/>
      <sheetName val="2018 AUM"/>
      <sheetName val="2017 AUM"/>
      <sheetName val="TAMP T12"/>
      <sheetName val="RPCP T12"/>
    </sheetNames>
    <sheetDataSet>
      <sheetData sheetId="0" refreshError="1"/>
      <sheetData sheetId="1">
        <row r="40">
          <cell r="G40">
            <v>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O3" t="e">
            <v>#DIV/0!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
          <cell r="C1" t="str">
            <v>ProductGroup</v>
          </cell>
        </row>
      </sheetData>
      <sheetData sheetId="27">
        <row r="1">
          <cell r="C1" t="str">
            <v>ProductGroup</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2">
          <cell r="B2">
            <v>0</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tructure"/>
      <sheetName val="Notes"/>
      <sheetName val="Improvements"/>
      <sheetName val="Tracker"/>
      <sheetName val="Inputs"/>
      <sheetName val="Qstr"/>
      <sheetName val="Report Output"/>
      <sheetName val="Workpapers-&gt;"/>
      <sheetName val="Blended Value"/>
      <sheetName val="Drop Down"/>
      <sheetName val="P&amp;L"/>
      <sheetName val="DCF"/>
      <sheetName val="USI BMs"/>
      <sheetName val="USI Cos"/>
      <sheetName val="Risk Adj"/>
      <sheetName val="Peer Market Summary"/>
      <sheetName val="LPL Market Comps"/>
      <sheetName val="Revenue Summary"/>
      <sheetName val="PowerPivot Tables--&gt;"/>
      <sheetName val="Rep Info"/>
      <sheetName val="Rep Info New"/>
      <sheetName val="Rep ID Ownership"/>
      <sheetName val="T12"/>
      <sheetName val="T3"/>
      <sheetName val="RPCP "/>
      <sheetName val="TAMP T12"/>
      <sheetName val="Sheet1"/>
      <sheetName val="Rev By Client"/>
      <sheetName val="AUM by Prod"/>
      <sheetName val="Hist AUM"/>
      <sheetName val="Hist GDC"/>
      <sheetName val="BOB"/>
      <sheetName val="Assets by Spon"/>
      <sheetName val="Agg Invmts"/>
      <sheetName val="Surrender"/>
      <sheetName val="Qual Accts"/>
      <sheetName val="N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ty exposure"/>
      <sheetName val="85-00"/>
      <sheetName val="2000"/>
      <sheetName val="1999"/>
      <sheetName val="1998"/>
      <sheetName val="1997"/>
      <sheetName val="1996"/>
      <sheetName val="1995"/>
      <sheetName val="1994"/>
      <sheetName val="1993"/>
      <sheetName val="1992"/>
      <sheetName val="1991"/>
      <sheetName val="1990"/>
      <sheetName val="1989"/>
      <sheetName val="1988"/>
      <sheetName val="1987"/>
      <sheetName val="1986"/>
      <sheetName val="1985"/>
      <sheetName val="Monthly Trend"/>
      <sheetName val="Initiatives"/>
      <sheetName val="Expense Type"/>
      <sheetName val="List"/>
      <sheetName val="2.14"/>
      <sheetName val="Admin"/>
      <sheetName val="FMDvrealm_378.fmd_172.Expenditu"/>
      <sheetName val="List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hoc Forecast"/>
      <sheetName val="Forecast"/>
      <sheetName val="Sheet1"/>
      <sheetName val="Hyperion"/>
      <sheetName val="Hyperion (2)"/>
      <sheetName val="Account Roll Up"/>
      <sheetName val="Compensation"/>
      <sheetName val="Occupancy &amp; Other"/>
      <sheetName val="Rep Licensing (E&amp;O)"/>
      <sheetName val="Legal (General &amp; Non Insured)"/>
      <sheetName val="Reg Legal Expense"/>
      <sheetName val="Regulatory (Reg Legal Exp)"/>
      <sheetName val="Litigation (Reg Legal Exp)"/>
      <sheetName val="Captive (Reg Legal Exp)"/>
      <sheetName val="Data Controls"/>
      <sheetName val="SS-Queries"/>
      <sheetName val="Data_Actuals"/>
      <sheetName val="Data_Budget"/>
      <sheetName val="Data_Actuals 2014"/>
      <sheetName val="Lookups"/>
      <sheetName val="Departments"/>
      <sheetName val="Concord Litigation"/>
      <sheetName val="Regulatory Actuals"/>
      <sheetName val="Monthly Trend for litig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C5">
            <v>42185</v>
          </cell>
        </row>
      </sheetData>
      <sheetData sheetId="15"/>
      <sheetData sheetId="16"/>
      <sheetData sheetId="17"/>
      <sheetData sheetId="18"/>
      <sheetData sheetId="19">
        <row r="6">
          <cell r="J6" t="str">
            <v>Consolidated</v>
          </cell>
        </row>
      </sheetData>
      <sheetData sheetId="20"/>
      <sheetData sheetId="21"/>
      <sheetData sheetId="22"/>
      <sheetData sheetId="23"/>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amp;L"/>
      <sheetName val="Comparison"/>
      <sheetName val="ROA"/>
      <sheetName val="Bridges"/>
      <sheetName val="Mix Shift Calculations"/>
      <sheetName val="Historical Info"/>
      <sheetName val="Historical Info- Calculation"/>
      <sheetName val="Total Advisory"/>
      <sheetName val="Corp Adv Platforms"/>
      <sheetName val="SAM"/>
      <sheetName val="Centrally Managed"/>
      <sheetName val="MWP"/>
      <sheetName val="OMP"/>
      <sheetName val="PWP"/>
      <sheetName val="MS"/>
      <sheetName val="RIA Adv Platforms"/>
      <sheetName val="MWP RIA"/>
      <sheetName val="PWP RIA"/>
      <sheetName val="OMP RIA"/>
      <sheetName val="SWM"/>
      <sheetName val="MAN RIA"/>
      <sheetName val="MAS RIA"/>
      <sheetName val="Brokerage Products"/>
      <sheetName val="VAs"/>
      <sheetName val="FAs"/>
      <sheetName val="AIs"/>
      <sheetName val="Brk MFs"/>
      <sheetName val="UITs"/>
      <sheetName val="Cash"/>
      <sheetName val="GL LPL"/>
      <sheetName val="GL AXA"/>
      <sheetName val="GL Total"/>
      <sheetName val="Brokerage AUM v1"/>
      <sheetName val="Gross Sales Input"/>
      <sheetName val="Lists"/>
      <sheetName val="Data --&gt;"/>
      <sheetName val="AUM Input"/>
      <sheetName val="Advisory Funded Accounts"/>
      <sheetName val="Other Input"/>
      <sheetName val="Trade Input"/>
      <sheetName val="Advisory Asset Flows"/>
      <sheetName val="ROA Data by month"/>
      <sheetName val="Adv AUM Part + Plus"/>
      <sheetName val="Brokerage AUM Part + Plus"/>
      <sheetName val="Margin Balances"/>
      <sheetName val="Misc -&gt;&gt;"/>
      <sheetName val="Charts"/>
      <sheetName val="Data pull"/>
      <sheetName val="Brokerage AUM Data"/>
      <sheetName val="ROA Data Check"/>
      <sheetName val="Hyperion Adhoc"/>
    </sheetNames>
    <sheetDataSet>
      <sheetData sheetId="0"/>
      <sheetData sheetId="1"/>
      <sheetData sheetId="2"/>
      <sheetData sheetId="3"/>
      <sheetData sheetId="4"/>
      <sheetData sheetId="5"/>
      <sheetData sheetId="6"/>
      <sheetData sheetId="7"/>
      <sheetData sheetId="8"/>
      <sheetData sheetId="9"/>
      <sheetData sheetId="10">
        <row r="4">
          <cell r="D4" t="str">
            <v>SAM</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9">
          <cell r="E19" t="str">
            <v>Sales Revenue</v>
          </cell>
        </row>
      </sheetData>
      <sheetData sheetId="31"/>
      <sheetData sheetId="32"/>
      <sheetData sheetId="33"/>
      <sheetData sheetId="34"/>
      <sheetData sheetId="35">
        <row r="2">
          <cell r="A2" t="str">
            <v>Divisional Rollups</v>
          </cell>
          <cell r="E2" t="str">
            <v>A411110</v>
          </cell>
          <cell r="F2" t="str">
            <v>Mutual Funds - MFDA</v>
          </cell>
          <cell r="G2" t="str">
            <v>Mutual Funds Sales Revenue</v>
          </cell>
          <cell r="H2" t="str">
            <v>Sales Revenue</v>
          </cell>
          <cell r="K2" t="str">
            <v>FY10</v>
          </cell>
          <cell r="M2" t="str">
            <v>Jan</v>
          </cell>
          <cell r="O2" t="str">
            <v>Budget</v>
          </cell>
          <cell r="S2" t="str">
            <v>Jan</v>
          </cell>
          <cell r="T2" t="str">
            <v>January</v>
          </cell>
          <cell r="U2">
            <v>1</v>
          </cell>
          <cell r="W2">
            <v>41274</v>
          </cell>
          <cell r="Y2" t="str">
            <v>Total Channel</v>
          </cell>
        </row>
        <row r="3">
          <cell r="A3" t="str">
            <v>AIS</v>
          </cell>
          <cell r="E3" t="str">
            <v>A411115</v>
          </cell>
          <cell r="F3" t="str">
            <v>Mutual Funds - BETA</v>
          </cell>
          <cell r="G3" t="str">
            <v>Mutual Funds Sales Revenue</v>
          </cell>
          <cell r="H3" t="str">
            <v>Sales Revenue</v>
          </cell>
          <cell r="K3" t="str">
            <v>FY11</v>
          </cell>
          <cell r="M3" t="str">
            <v>Feb</v>
          </cell>
          <cell r="O3" t="str">
            <v>Actual</v>
          </cell>
          <cell r="S3" t="str">
            <v>Feb</v>
          </cell>
          <cell r="T3" t="str">
            <v>February</v>
          </cell>
          <cell r="U3">
            <v>2</v>
          </cell>
          <cell r="W3">
            <v>41305</v>
          </cell>
          <cell r="Y3" t="str">
            <v>No Channel</v>
          </cell>
        </row>
        <row r="4">
          <cell r="A4" t="str">
            <v>BTS</v>
          </cell>
          <cell r="E4" t="str">
            <v>A411120</v>
          </cell>
          <cell r="F4" t="str">
            <v>Mutual Funds - Direct</v>
          </cell>
          <cell r="G4" t="str">
            <v>Mutual Funds Sales Revenue</v>
          </cell>
          <cell r="H4" t="str">
            <v>Sales Revenue</v>
          </cell>
          <cell r="K4" t="str">
            <v>FY12</v>
          </cell>
          <cell r="M4" t="str">
            <v>Mar</v>
          </cell>
          <cell r="O4" t="str">
            <v>Jan Forecast</v>
          </cell>
          <cell r="S4" t="str">
            <v>Mar</v>
          </cell>
          <cell r="T4" t="str">
            <v>March</v>
          </cell>
          <cell r="U4">
            <v>3</v>
          </cell>
          <cell r="W4">
            <v>41333</v>
          </cell>
          <cell r="Y4" t="str">
            <v>9999 - Reporting Entity Parent for 0000</v>
          </cell>
        </row>
        <row r="5">
          <cell r="A5" t="str">
            <v>Corporate &amp; Holdings</v>
          </cell>
          <cell r="E5" t="str">
            <v>A411130</v>
          </cell>
          <cell r="F5" t="str">
            <v>OMP Mutual Funds</v>
          </cell>
          <cell r="G5" t="str">
            <v>Mutual Funds Sales Revenue</v>
          </cell>
          <cell r="H5" t="str">
            <v>Sales Revenue</v>
          </cell>
          <cell r="K5" t="str">
            <v>FY13</v>
          </cell>
          <cell r="M5" t="str">
            <v>Apr</v>
          </cell>
          <cell r="O5" t="str">
            <v>Feb Forecast</v>
          </cell>
          <cell r="S5" t="str">
            <v>Apr</v>
          </cell>
          <cell r="T5" t="str">
            <v>April</v>
          </cell>
          <cell r="U5">
            <v>4</v>
          </cell>
          <cell r="W5">
            <v>41364</v>
          </cell>
          <cell r="Y5" t="str">
            <v>0000 - Default</v>
          </cell>
        </row>
        <row r="6">
          <cell r="A6" t="str">
            <v>CSS</v>
          </cell>
          <cell r="E6" t="str">
            <v>A411135</v>
          </cell>
          <cell r="F6" t="str">
            <v>Hedge Funds Products</v>
          </cell>
          <cell r="G6" t="str">
            <v>Mutual Funds Sales Revenue</v>
          </cell>
          <cell r="H6" t="str">
            <v>Sales Revenue</v>
          </cell>
          <cell r="K6" t="str">
            <v>FY14</v>
          </cell>
          <cell r="M6" t="str">
            <v>May</v>
          </cell>
          <cell r="O6" t="str">
            <v>Apr Forecast</v>
          </cell>
          <cell r="S6" t="str">
            <v>May</v>
          </cell>
          <cell r="T6" t="str">
            <v>May</v>
          </cell>
          <cell r="U6">
            <v>5</v>
          </cell>
          <cell r="W6">
            <v>41394</v>
          </cell>
          <cell r="Y6" t="str">
            <v>1000 - IAS - PARENT</v>
          </cell>
        </row>
        <row r="7">
          <cell r="A7" t="str">
            <v>Expense Management</v>
          </cell>
          <cell r="E7" t="str">
            <v>A412110</v>
          </cell>
          <cell r="F7" t="str">
            <v>Fixed Annuity Products</v>
          </cell>
          <cell r="G7" t="str">
            <v>Fixed Annuity Sales Revenue</v>
          </cell>
          <cell r="H7" t="str">
            <v>Sales Revenue</v>
          </cell>
          <cell r="K7" t="str">
            <v>FY15</v>
          </cell>
          <cell r="M7" t="str">
            <v>Jun</v>
          </cell>
          <cell r="O7" t="str">
            <v>Mar Forecast</v>
          </cell>
          <cell r="S7" t="str">
            <v>Jun</v>
          </cell>
          <cell r="T7" t="str">
            <v>June</v>
          </cell>
          <cell r="U7">
            <v>6</v>
          </cell>
          <cell r="W7">
            <v>41425</v>
          </cell>
          <cell r="Y7" t="str">
            <v>9998 - IS CCS Parent</v>
          </cell>
        </row>
        <row r="8">
          <cell r="A8" t="str">
            <v>FAST</v>
          </cell>
          <cell r="E8" t="str">
            <v>A412115</v>
          </cell>
          <cell r="F8" t="str">
            <v>Associates - Fixed Annuities</v>
          </cell>
          <cell r="G8" t="str">
            <v>Fixed Annuity Sales Revenue</v>
          </cell>
          <cell r="H8" t="str">
            <v>Sales Revenue</v>
          </cell>
          <cell r="K8" t="str">
            <v>FY16</v>
          </cell>
          <cell r="M8" t="str">
            <v>Jul</v>
          </cell>
          <cell r="O8" t="str">
            <v>May Forecast</v>
          </cell>
          <cell r="S8" t="str">
            <v>Jul</v>
          </cell>
          <cell r="T8" t="str">
            <v>July</v>
          </cell>
          <cell r="U8">
            <v>7</v>
          </cell>
          <cell r="W8">
            <v>41455</v>
          </cell>
          <cell r="Y8" t="str">
            <v>5000 - IS - PARENT</v>
          </cell>
        </row>
        <row r="9">
          <cell r="A9" t="str">
            <v>GRC</v>
          </cell>
          <cell r="E9" t="str">
            <v>A412120</v>
          </cell>
          <cell r="F9" t="str">
            <v>Group Variable Annuity</v>
          </cell>
          <cell r="G9" t="str">
            <v>Other Sales Revenue</v>
          </cell>
          <cell r="H9" t="str">
            <v>Sales Revenue</v>
          </cell>
          <cell r="K9" t="str">
            <v>FY17</v>
          </cell>
          <cell r="M9" t="str">
            <v>Aug</v>
          </cell>
          <cell r="O9" t="str">
            <v>Jun Forecast</v>
          </cell>
          <cell r="S9" t="str">
            <v>Aug</v>
          </cell>
          <cell r="T9" t="str">
            <v>August</v>
          </cell>
          <cell r="U9">
            <v>8</v>
          </cell>
          <cell r="W9">
            <v>41486</v>
          </cell>
          <cell r="Y9" t="str">
            <v>8000 - CCS - PARENT</v>
          </cell>
        </row>
        <row r="10">
          <cell r="A10" t="str">
            <v>Human Capital</v>
          </cell>
          <cell r="E10" t="str">
            <v>A412125</v>
          </cell>
          <cell r="F10" t="str">
            <v>OAP Variable Annuity</v>
          </cell>
          <cell r="G10" t="str">
            <v>Variable Annuity Sales Revenue</v>
          </cell>
          <cell r="H10" t="str">
            <v>Sales Revenue</v>
          </cell>
          <cell r="K10" t="str">
            <v>FY18</v>
          </cell>
          <cell r="M10" t="str">
            <v>Sep</v>
          </cell>
          <cell r="O10" t="str">
            <v>Jul Forecast</v>
          </cell>
          <cell r="S10" t="str">
            <v>Sep</v>
          </cell>
          <cell r="T10" t="str">
            <v>September</v>
          </cell>
          <cell r="U10">
            <v>9</v>
          </cell>
          <cell r="W10">
            <v>41517</v>
          </cell>
        </row>
        <row r="11">
          <cell r="A11" t="str">
            <v>Legal</v>
          </cell>
          <cell r="E11" t="str">
            <v>A412135</v>
          </cell>
          <cell r="F11" t="str">
            <v>Variable Annuity Products</v>
          </cell>
          <cell r="G11" t="str">
            <v>Variable Annuity Sales Revenue</v>
          </cell>
          <cell r="H11" t="str">
            <v>Sales Revenue</v>
          </cell>
          <cell r="M11" t="str">
            <v>Oct</v>
          </cell>
          <cell r="O11" t="str">
            <v>Aug Forecast</v>
          </cell>
          <cell r="S11" t="str">
            <v>Oct</v>
          </cell>
          <cell r="T11" t="str">
            <v>October</v>
          </cell>
          <cell r="U11">
            <v>10</v>
          </cell>
          <cell r="W11">
            <v>41547</v>
          </cell>
        </row>
        <row r="12">
          <cell r="A12" t="str">
            <v>Client Experience &amp; Training</v>
          </cell>
          <cell r="E12" t="str">
            <v>A412140</v>
          </cell>
          <cell r="F12" t="str">
            <v>Variable Annuity - BETA</v>
          </cell>
          <cell r="G12" t="str">
            <v>Variable Annuity Sales Revenue</v>
          </cell>
          <cell r="H12" t="str">
            <v>Sales Revenue</v>
          </cell>
          <cell r="M12" t="str">
            <v>Nov</v>
          </cell>
          <cell r="O12" t="str">
            <v>Sep Forecast</v>
          </cell>
          <cell r="S12" t="str">
            <v>Nov</v>
          </cell>
          <cell r="T12" t="str">
            <v>November</v>
          </cell>
          <cell r="U12">
            <v>11</v>
          </cell>
          <cell r="W12">
            <v>41578</v>
          </cell>
        </row>
        <row r="13">
          <cell r="A13" t="str">
            <v>Concord</v>
          </cell>
          <cell r="E13" t="str">
            <v>A412150</v>
          </cell>
          <cell r="F13" t="str">
            <v>Fixed Index Annuity</v>
          </cell>
          <cell r="G13" t="str">
            <v>Fixed Indexed Annuity Sales Revenue</v>
          </cell>
          <cell r="H13" t="str">
            <v>Sales Revenue</v>
          </cell>
          <cell r="M13" t="str">
            <v>Dec</v>
          </cell>
          <cell r="O13" t="str">
            <v>Oct Forecast</v>
          </cell>
          <cell r="S13" t="str">
            <v>Dec</v>
          </cell>
          <cell r="T13" t="str">
            <v>December</v>
          </cell>
          <cell r="U13">
            <v>12</v>
          </cell>
          <cell r="W13">
            <v>41608</v>
          </cell>
        </row>
        <row r="14">
          <cell r="A14" t="str">
            <v>Corporate Development and Investment Platform Solutions</v>
          </cell>
          <cell r="E14" t="str">
            <v>A413110</v>
          </cell>
          <cell r="F14" t="str">
            <v>Ins Products - Whole Life</v>
          </cell>
          <cell r="G14" t="str">
            <v>Insurance Sales Revenue</v>
          </cell>
          <cell r="H14" t="str">
            <v>Sales Revenue</v>
          </cell>
          <cell r="M14" t="str">
            <v>Q1</v>
          </cell>
          <cell r="O14" t="str">
            <v>Nov Forecast</v>
          </cell>
          <cell r="W14">
            <v>41639</v>
          </cell>
        </row>
        <row r="15">
          <cell r="A15" t="str">
            <v>Fortigent</v>
          </cell>
          <cell r="E15" t="str">
            <v>A413111</v>
          </cell>
          <cell r="F15" t="str">
            <v>Ins Products - Term Life</v>
          </cell>
          <cell r="G15" t="str">
            <v>Insurance Sales Revenue</v>
          </cell>
          <cell r="H15" t="str">
            <v>Sales Revenue</v>
          </cell>
          <cell r="M15" t="str">
            <v>Q2</v>
          </cell>
          <cell r="W15">
            <v>41670</v>
          </cell>
        </row>
        <row r="16">
          <cell r="A16" t="str">
            <v>IAS National Sales</v>
          </cell>
          <cell r="E16" t="str">
            <v>A413112</v>
          </cell>
          <cell r="F16" t="str">
            <v>Ins Products - Variable Life</v>
          </cell>
          <cell r="G16" t="str">
            <v>Insurance Sales Revenue</v>
          </cell>
          <cell r="H16" t="str">
            <v>Sales Revenue</v>
          </cell>
          <cell r="M16" t="str">
            <v>Q3</v>
          </cell>
          <cell r="W16">
            <v>41698</v>
          </cell>
        </row>
        <row r="17">
          <cell r="A17" t="str">
            <v>Insurance Solutions</v>
          </cell>
          <cell r="E17" t="str">
            <v>A413113</v>
          </cell>
          <cell r="F17" t="str">
            <v>Ins Products - Universal Life</v>
          </cell>
          <cell r="G17" t="str">
            <v>Insurance Sales Revenue</v>
          </cell>
          <cell r="H17" t="str">
            <v>Sales Revenue</v>
          </cell>
          <cell r="M17" t="str">
            <v>Q4</v>
          </cell>
          <cell r="W17">
            <v>41729</v>
          </cell>
        </row>
        <row r="18">
          <cell r="A18" t="str">
            <v>Investment and Planning Solutions</v>
          </cell>
          <cell r="E18" t="str">
            <v>A413114</v>
          </cell>
          <cell r="F18" t="str">
            <v>Ins Products - Disability</v>
          </cell>
          <cell r="G18" t="str">
            <v>Insurance Sales Revenue</v>
          </cell>
          <cell r="H18" t="str">
            <v>Sales Revenue</v>
          </cell>
          <cell r="M18" t="str">
            <v>Year Total</v>
          </cell>
          <cell r="W18">
            <v>41759</v>
          </cell>
        </row>
        <row r="19">
          <cell r="A19" t="str">
            <v>IS National Sales</v>
          </cell>
          <cell r="E19" t="str">
            <v>A413115</v>
          </cell>
          <cell r="F19" t="str">
            <v>Ins Products - Long-Term Care</v>
          </cell>
          <cell r="G19" t="str">
            <v>Insurance Sales Revenue</v>
          </cell>
          <cell r="H19" t="str">
            <v>Sales Revenue</v>
          </cell>
          <cell r="M19" t="str">
            <v>Y-T-D(Jan)</v>
          </cell>
          <cell r="W19">
            <v>41790</v>
          </cell>
        </row>
        <row r="20">
          <cell r="A20" t="str">
            <v>National Sales Exec</v>
          </cell>
          <cell r="E20" t="str">
            <v>A413116</v>
          </cell>
          <cell r="F20" t="str">
            <v>Ins - Lincoln Benefit Direct</v>
          </cell>
          <cell r="G20" t="str">
            <v>Insurance Sales Revenue</v>
          </cell>
          <cell r="H20" t="str">
            <v>Sales Revenue</v>
          </cell>
          <cell r="M20" t="str">
            <v>Y-T-D(Feb)</v>
          </cell>
          <cell r="W20">
            <v>41820</v>
          </cell>
        </row>
        <row r="21">
          <cell r="A21" t="str">
            <v>National Sales Retired</v>
          </cell>
          <cell r="E21" t="str">
            <v>A413118</v>
          </cell>
          <cell r="F21" t="str">
            <v>Ins - Other</v>
          </cell>
          <cell r="G21" t="str">
            <v>Insurance Sales Revenue</v>
          </cell>
          <cell r="H21" t="str">
            <v>Sales Revenue</v>
          </cell>
          <cell r="M21" t="str">
            <v>Y-T-D(Mar)</v>
          </cell>
          <cell r="W21">
            <v>41851</v>
          </cell>
        </row>
        <row r="22">
          <cell r="A22" t="str">
            <v>PTC</v>
          </cell>
          <cell r="E22" t="str">
            <v>A413119</v>
          </cell>
          <cell r="F22" t="str">
            <v>Insurance - Overrides</v>
          </cell>
          <cell r="G22" t="str">
            <v>Insurance Sales Revenue</v>
          </cell>
          <cell r="H22" t="str">
            <v>Sales Revenue</v>
          </cell>
          <cell r="M22" t="str">
            <v>Y-T-D(Apr)</v>
          </cell>
          <cell r="W22">
            <v>41882</v>
          </cell>
        </row>
        <row r="23">
          <cell r="A23" t="str">
            <v>Research Solutions</v>
          </cell>
          <cell r="E23" t="str">
            <v>A413130</v>
          </cell>
          <cell r="F23" t="str">
            <v>Crossover Ins - Whole Life</v>
          </cell>
          <cell r="G23" t="str">
            <v>Insurance Sales Revenue</v>
          </cell>
          <cell r="H23" t="str">
            <v>Sales Revenue</v>
          </cell>
          <cell r="M23" t="str">
            <v>Y-T-D(May)</v>
          </cell>
          <cell r="W23">
            <v>41912</v>
          </cell>
        </row>
        <row r="24">
          <cell r="A24" t="str">
            <v>Retirement Partners</v>
          </cell>
          <cell r="E24" t="str">
            <v>A413131</v>
          </cell>
          <cell r="F24" t="str">
            <v>Crossover Ins - Term Life</v>
          </cell>
          <cell r="G24" t="str">
            <v>Insurance Sales Revenue</v>
          </cell>
          <cell r="H24" t="str">
            <v>Sales Revenue</v>
          </cell>
          <cell r="M24" t="str">
            <v>Y-T-D(Jun)</v>
          </cell>
          <cell r="W24">
            <v>41943</v>
          </cell>
        </row>
        <row r="25">
          <cell r="A25" t="str">
            <v>Corporate &amp; Holdings</v>
          </cell>
          <cell r="E25" t="str">
            <v>A413150</v>
          </cell>
          <cell r="F25" t="str">
            <v>Associates - Whole Life</v>
          </cell>
          <cell r="G25" t="str">
            <v>Insurance Sales Revenue</v>
          </cell>
          <cell r="H25" t="str">
            <v>Sales Revenue</v>
          </cell>
          <cell r="M25" t="str">
            <v>Y-T-D(Jul)</v>
          </cell>
          <cell r="W25">
            <v>41973</v>
          </cell>
        </row>
        <row r="26">
          <cell r="A26" t="str">
            <v>Expense Mgmt</v>
          </cell>
          <cell r="E26" t="str">
            <v>A413151</v>
          </cell>
          <cell r="F26" t="str">
            <v>Associates -Term Life</v>
          </cell>
          <cell r="G26" t="str">
            <v>Insurance Sales Revenue</v>
          </cell>
          <cell r="H26" t="str">
            <v>Sales Revenue</v>
          </cell>
          <cell r="M26" t="str">
            <v>Y-T-D(Aug)</v>
          </cell>
          <cell r="W26">
            <v>42004</v>
          </cell>
        </row>
        <row r="27">
          <cell r="A27" t="str">
            <v>Projects &amp; Initiatives</v>
          </cell>
          <cell r="E27" t="str">
            <v>A413152</v>
          </cell>
          <cell r="F27" t="str">
            <v>Associates - Universal Life</v>
          </cell>
          <cell r="G27" t="str">
            <v>Insurance Sales Revenue</v>
          </cell>
          <cell r="H27" t="str">
            <v>Sales Revenue</v>
          </cell>
          <cell r="M27" t="str">
            <v>Y-T-D(Sep)</v>
          </cell>
          <cell r="W27">
            <v>42035</v>
          </cell>
        </row>
        <row r="28">
          <cell r="A28" t="str">
            <v>SVC Office</v>
          </cell>
          <cell r="E28" t="str">
            <v>A413153</v>
          </cell>
          <cell r="F28" t="str">
            <v>Associates-Long Term Care</v>
          </cell>
          <cell r="G28" t="str">
            <v>Insurance Sales Revenue</v>
          </cell>
          <cell r="H28" t="str">
            <v>Sales Revenue</v>
          </cell>
          <cell r="M28" t="str">
            <v>Y-T-D(Oct)</v>
          </cell>
          <cell r="W28">
            <v>42063</v>
          </cell>
        </row>
        <row r="29">
          <cell r="A29" t="str">
            <v>Expense Management</v>
          </cell>
          <cell r="E29" t="str">
            <v>A413154</v>
          </cell>
          <cell r="F29" t="str">
            <v>Associates - Life Settlement</v>
          </cell>
          <cell r="G29" t="str">
            <v>Insurance Sales Revenue</v>
          </cell>
          <cell r="H29" t="str">
            <v>Sales Revenue</v>
          </cell>
          <cell r="M29" t="str">
            <v>Y-T-D(Nov)</v>
          </cell>
          <cell r="W29">
            <v>42094</v>
          </cell>
        </row>
        <row r="30">
          <cell r="A30" t="str">
            <v>Accounting</v>
          </cell>
          <cell r="E30" t="str">
            <v>A414110</v>
          </cell>
          <cell r="F30" t="str">
            <v>Direct Investments</v>
          </cell>
          <cell r="G30" t="str">
            <v>Direct Investments Sales Revenue</v>
          </cell>
          <cell r="H30" t="str">
            <v>Sales Revenue</v>
          </cell>
          <cell r="M30" t="str">
            <v>Y-T-D(Dec)</v>
          </cell>
          <cell r="W30">
            <v>42124</v>
          </cell>
        </row>
        <row r="31">
          <cell r="A31" t="str">
            <v>FAST Executive</v>
          </cell>
          <cell r="E31" t="str">
            <v>A414115</v>
          </cell>
          <cell r="F31" t="str">
            <v>Direct Investments - BETA</v>
          </cell>
          <cell r="G31" t="str">
            <v>Direct Investments Sales Revenue</v>
          </cell>
          <cell r="H31" t="str">
            <v>Sales Revenue</v>
          </cell>
          <cell r="M31" t="str">
            <v>Q-T-D(Q1)</v>
          </cell>
          <cell r="W31">
            <v>42155</v>
          </cell>
        </row>
        <row r="32">
          <cell r="A32" t="str">
            <v>FP&amp;A</v>
          </cell>
          <cell r="E32" t="str">
            <v>A414120</v>
          </cell>
          <cell r="F32" t="str">
            <v>Direct Investments -  1031 Exchanges</v>
          </cell>
          <cell r="G32" t="str">
            <v>Direct Investments Sales Revenue</v>
          </cell>
          <cell r="H32" t="str">
            <v>Sales Revenue</v>
          </cell>
          <cell r="M32" t="str">
            <v>Q-T-D(Q2)</v>
          </cell>
          <cell r="W32">
            <v>42185</v>
          </cell>
        </row>
        <row r="33">
          <cell r="A33" t="str">
            <v>Internal Audit</v>
          </cell>
          <cell r="E33" t="str">
            <v>A414125</v>
          </cell>
          <cell r="F33" t="str">
            <v>Private Placements Current Sales</v>
          </cell>
          <cell r="G33" t="str">
            <v>Direct Investments Sales Revenue</v>
          </cell>
          <cell r="H33" t="str">
            <v>Sales Revenue</v>
          </cell>
          <cell r="M33" t="str">
            <v>Q-T-D(Q3)</v>
          </cell>
          <cell r="W33">
            <v>42216</v>
          </cell>
        </row>
        <row r="34">
          <cell r="A34" t="str">
            <v>ITC</v>
          </cell>
          <cell r="E34" t="str">
            <v>A415110</v>
          </cell>
          <cell r="F34" t="str">
            <v>Listed Stock</v>
          </cell>
          <cell r="G34" t="str">
            <v>General Securities Sales Revenue</v>
          </cell>
          <cell r="H34" t="str">
            <v>Sales Revenue</v>
          </cell>
          <cell r="M34" t="str">
            <v>Q-T-D(Q4)</v>
          </cell>
          <cell r="W34">
            <v>42247</v>
          </cell>
        </row>
        <row r="35">
          <cell r="A35" t="str">
            <v>BRM</v>
          </cell>
          <cell r="E35" t="str">
            <v>A415115</v>
          </cell>
          <cell r="F35" t="str">
            <v>Listed Stock - BETA</v>
          </cell>
          <cell r="G35" t="str">
            <v>General Securities Sales Revenue</v>
          </cell>
          <cell r="H35" t="str">
            <v>Sales Revenue</v>
          </cell>
          <cell r="W35">
            <v>42277</v>
          </cell>
        </row>
        <row r="36">
          <cell r="A36" t="str">
            <v>Business Management</v>
          </cell>
          <cell r="E36" t="str">
            <v>A415125</v>
          </cell>
          <cell r="F36" t="str">
            <v>Stock Options - BETA</v>
          </cell>
          <cell r="G36" t="str">
            <v>Other Sales Revenue</v>
          </cell>
          <cell r="H36" t="str">
            <v>Sales Revenue</v>
          </cell>
          <cell r="W36">
            <v>42308</v>
          </cell>
        </row>
        <row r="37">
          <cell r="A37" t="str">
            <v>Compliance</v>
          </cell>
          <cell r="E37" t="str">
            <v>A415130</v>
          </cell>
          <cell r="F37" t="str">
            <v>OTC Agency - BETA</v>
          </cell>
          <cell r="G37" t="str">
            <v>General Securities Sales Revenue</v>
          </cell>
          <cell r="H37" t="str">
            <v>Sales Revenue</v>
          </cell>
          <cell r="W37">
            <v>42338</v>
          </cell>
        </row>
        <row r="38">
          <cell r="A38" t="str">
            <v>FIU</v>
          </cell>
          <cell r="E38" t="str">
            <v>A415135</v>
          </cell>
          <cell r="F38" t="str">
            <v>Syndicate Underwriting - BETA</v>
          </cell>
          <cell r="G38" t="str">
            <v>Other Sales Revenue</v>
          </cell>
          <cell r="H38" t="str">
            <v>Sales Revenue</v>
          </cell>
          <cell r="W38">
            <v>42369</v>
          </cell>
        </row>
        <row r="39">
          <cell r="A39" t="str">
            <v>GRC Executive</v>
          </cell>
          <cell r="E39" t="str">
            <v>A416110</v>
          </cell>
          <cell r="F39" t="str">
            <v>F I Agency - BETA</v>
          </cell>
          <cell r="G39" t="str">
            <v>Fixed Income Sales Revenue</v>
          </cell>
          <cell r="H39" t="str">
            <v>Sales Revenue</v>
          </cell>
          <cell r="W39">
            <v>42400</v>
          </cell>
        </row>
        <row r="40">
          <cell r="A40" t="str">
            <v>GRC Vacancy</v>
          </cell>
          <cell r="E40" t="str">
            <v>A416120</v>
          </cell>
          <cell r="F40" t="str">
            <v>F I Principal - BETA</v>
          </cell>
          <cell r="G40" t="str">
            <v>Fixed Income Sales Revenue</v>
          </cell>
          <cell r="H40" t="str">
            <v>Sales Revenue</v>
          </cell>
          <cell r="W40">
            <v>42429</v>
          </cell>
        </row>
        <row r="41">
          <cell r="A41" t="str">
            <v>IRM</v>
          </cell>
          <cell r="E41" t="str">
            <v>A416125</v>
          </cell>
          <cell r="F41" t="str">
            <v>529 Commissions</v>
          </cell>
          <cell r="G41" t="str">
            <v>Other Sales Revenue</v>
          </cell>
          <cell r="H41" t="str">
            <v>Sales Revenue</v>
          </cell>
          <cell r="W41">
            <v>42460</v>
          </cell>
        </row>
        <row r="42">
          <cell r="A42" t="str">
            <v>Operational Risk</v>
          </cell>
          <cell r="E42" t="str">
            <v>A416135</v>
          </cell>
          <cell r="F42" t="str">
            <v>Unit Investment Trusts - BETA</v>
          </cell>
          <cell r="G42" t="str">
            <v>UIT Sales Revenue</v>
          </cell>
          <cell r="H42" t="str">
            <v>Sales Revenue</v>
          </cell>
          <cell r="W42">
            <v>42490</v>
          </cell>
        </row>
        <row r="43">
          <cell r="E43" t="str">
            <v>A419110</v>
          </cell>
          <cell r="F43" t="str">
            <v>MBNA Acquisition Fee</v>
          </cell>
          <cell r="G43" t="str">
            <v>Other Sales Revenue</v>
          </cell>
          <cell r="H43" t="str">
            <v>Sales Revenue</v>
          </cell>
          <cell r="W43">
            <v>42521</v>
          </cell>
        </row>
        <row r="44">
          <cell r="E44" t="str">
            <v>A419115</v>
          </cell>
          <cell r="F44" t="str">
            <v>Commodities</v>
          </cell>
          <cell r="G44" t="str">
            <v>Other Sales Revenue</v>
          </cell>
          <cell r="H44" t="str">
            <v>Sales Revenue</v>
          </cell>
          <cell r="W44">
            <v>42551</v>
          </cell>
        </row>
        <row r="45">
          <cell r="E45" t="str">
            <v>A419120</v>
          </cell>
          <cell r="F45" t="str">
            <v>Commodities - BETA</v>
          </cell>
          <cell r="G45" t="str">
            <v>Other Sales Revenue</v>
          </cell>
          <cell r="H45" t="str">
            <v>Sales Revenue</v>
          </cell>
          <cell r="W45">
            <v>42582</v>
          </cell>
        </row>
        <row r="46">
          <cell r="E46" t="str">
            <v>A419125</v>
          </cell>
          <cell r="F46" t="str">
            <v>UVEST - B/D Other Programs</v>
          </cell>
          <cell r="G46" t="str">
            <v>Other Sales Revenue</v>
          </cell>
          <cell r="H46" t="str">
            <v>Sales Revenue</v>
          </cell>
          <cell r="W46">
            <v>42613</v>
          </cell>
        </row>
        <row r="47">
          <cell r="E47" t="str">
            <v>A419130</v>
          </cell>
          <cell r="F47" t="str">
            <v>Finders Fees</v>
          </cell>
          <cell r="G47" t="str">
            <v>Other Sales Revenue</v>
          </cell>
          <cell r="H47" t="str">
            <v>Sales Revenue</v>
          </cell>
          <cell r="W47">
            <v>42643</v>
          </cell>
        </row>
        <row r="48">
          <cell r="E48" t="str">
            <v>A419135</v>
          </cell>
          <cell r="F48" t="str">
            <v>Derivatives Finders Fees</v>
          </cell>
          <cell r="G48" t="str">
            <v>Other Sales Revenue</v>
          </cell>
          <cell r="H48" t="str">
            <v>Sales Revenue</v>
          </cell>
          <cell r="W48">
            <v>42674</v>
          </cell>
        </row>
        <row r="49">
          <cell r="E49" t="str">
            <v>A411215</v>
          </cell>
          <cell r="F49" t="str">
            <v>Mutual Funds Trails - BETA</v>
          </cell>
          <cell r="G49" t="str">
            <v>Mutual Funds Trails Revenue</v>
          </cell>
          <cell r="H49" t="str">
            <v>Trails Revenue</v>
          </cell>
          <cell r="W49">
            <v>42704</v>
          </cell>
        </row>
        <row r="50">
          <cell r="E50" t="str">
            <v>A411216</v>
          </cell>
          <cell r="F50" t="str">
            <v>Non-Erisa 12B-1's (M/F Trls-BETA)</v>
          </cell>
          <cell r="G50" t="str">
            <v>Mutual Funds Trails Revenue</v>
          </cell>
          <cell r="H50" t="str">
            <v>Trails Revenue</v>
          </cell>
          <cell r="W50">
            <v>42735</v>
          </cell>
        </row>
        <row r="51">
          <cell r="E51" t="str">
            <v>A411217</v>
          </cell>
          <cell r="F51" t="str">
            <v>RIA 12B1 Trails</v>
          </cell>
          <cell r="G51" t="str">
            <v>Mutual Funds Trails Revenue</v>
          </cell>
          <cell r="H51" t="str">
            <v>Trails Revenue</v>
          </cell>
          <cell r="W51">
            <v>42766</v>
          </cell>
        </row>
        <row r="52">
          <cell r="E52" t="str">
            <v>A411220</v>
          </cell>
          <cell r="F52" t="str">
            <v>Mutual Fund Trails - Direct</v>
          </cell>
          <cell r="G52" t="str">
            <v>Mutual Funds Trails Revenue</v>
          </cell>
          <cell r="H52" t="str">
            <v>Trails Revenue</v>
          </cell>
          <cell r="W52">
            <v>42794</v>
          </cell>
        </row>
        <row r="53">
          <cell r="E53" t="str">
            <v>A411230</v>
          </cell>
          <cell r="F53" t="str">
            <v>Mutual Fund Trails - OMP</v>
          </cell>
          <cell r="G53" t="str">
            <v>Mutual Funds Trails Revenue</v>
          </cell>
          <cell r="H53" t="str">
            <v>Trails Revenue</v>
          </cell>
          <cell r="W53">
            <v>42825</v>
          </cell>
        </row>
        <row r="54">
          <cell r="E54" t="str">
            <v>A412210</v>
          </cell>
          <cell r="F54" t="str">
            <v>FA Trails</v>
          </cell>
          <cell r="G54" t="str">
            <v>Fixed Annuity Trails Revenue</v>
          </cell>
          <cell r="H54" t="str">
            <v>Trails Revenue</v>
          </cell>
          <cell r="W54">
            <v>42855</v>
          </cell>
        </row>
        <row r="55">
          <cell r="E55" t="str">
            <v>A412220</v>
          </cell>
          <cell r="F55" t="str">
            <v>Group Variable Annuity Trails</v>
          </cell>
          <cell r="G55" t="str">
            <v>Variable Annuity Trails Revenue</v>
          </cell>
          <cell r="H55" t="str">
            <v>Trails Revenue</v>
          </cell>
          <cell r="W55">
            <v>42886</v>
          </cell>
        </row>
        <row r="56">
          <cell r="E56" t="str">
            <v>A412230</v>
          </cell>
          <cell r="F56" t="str">
            <v>OAP Variable Annuity Trails</v>
          </cell>
          <cell r="G56" t="str">
            <v>Variable Annuity Trails Revenue</v>
          </cell>
          <cell r="H56" t="str">
            <v>Trails Revenue</v>
          </cell>
          <cell r="W56">
            <v>42916</v>
          </cell>
        </row>
        <row r="57">
          <cell r="E57" t="str">
            <v>A412240</v>
          </cell>
          <cell r="F57" t="str">
            <v>Variable Annuity Trails - Direct</v>
          </cell>
          <cell r="G57" t="str">
            <v>Variable Annuity Trails Revenue</v>
          </cell>
          <cell r="H57" t="str">
            <v>Trails Revenue</v>
          </cell>
          <cell r="W57">
            <v>42947</v>
          </cell>
        </row>
        <row r="58">
          <cell r="E58" t="str">
            <v>A413220</v>
          </cell>
          <cell r="F58" t="str">
            <v>Variable Life Trails</v>
          </cell>
          <cell r="G58" t="str">
            <v>Insurance Trails Revenue</v>
          </cell>
          <cell r="H58" t="str">
            <v>Trails Revenue</v>
          </cell>
          <cell r="W58">
            <v>42978</v>
          </cell>
        </row>
        <row r="59">
          <cell r="E59" t="str">
            <v>A414210</v>
          </cell>
          <cell r="F59" t="str">
            <v>Traded Direct Invest - Trails</v>
          </cell>
          <cell r="G59" t="str">
            <v>Direct Investments Trails Revenue</v>
          </cell>
          <cell r="H59" t="str">
            <v>Trails Revenue</v>
          </cell>
          <cell r="W59">
            <v>43008</v>
          </cell>
        </row>
        <row r="60">
          <cell r="E60" t="str">
            <v>A414225</v>
          </cell>
          <cell r="F60" t="str">
            <v>Private Placements - Trails</v>
          </cell>
          <cell r="G60" t="str">
            <v>Direct Investments Trails Revenue</v>
          </cell>
          <cell r="H60" t="str">
            <v>Trails Revenue</v>
          </cell>
          <cell r="W60">
            <v>43039</v>
          </cell>
        </row>
        <row r="61">
          <cell r="E61" t="str">
            <v>A416220</v>
          </cell>
          <cell r="F61" t="str">
            <v>529 Trails</v>
          </cell>
          <cell r="G61" t="str">
            <v>Other Trails Revenue</v>
          </cell>
          <cell r="H61" t="str">
            <v>Trails Revenue</v>
          </cell>
          <cell r="W61">
            <v>43069</v>
          </cell>
        </row>
        <row r="62">
          <cell r="E62" t="str">
            <v>A421210</v>
          </cell>
          <cell r="F62" t="str">
            <v>Market Pace - BETA</v>
          </cell>
          <cell r="G62" t="str">
            <v>Advisory Revenue</v>
          </cell>
          <cell r="H62" t="str">
            <v>Advisory Revenue</v>
          </cell>
          <cell r="W62">
            <v>43100</v>
          </cell>
        </row>
        <row r="63">
          <cell r="E63" t="str">
            <v>A421215</v>
          </cell>
          <cell r="F63" t="str">
            <v>Market Pace II - BETA</v>
          </cell>
          <cell r="G63" t="str">
            <v>Advisory Revenue</v>
          </cell>
          <cell r="H63" t="str">
            <v>Advisory Revenue</v>
          </cell>
          <cell r="W63">
            <v>43131</v>
          </cell>
        </row>
        <row r="64">
          <cell r="E64" t="str">
            <v>A421220</v>
          </cell>
          <cell r="F64" t="str">
            <v>MOD SAM Adv. Fee - BETA</v>
          </cell>
          <cell r="G64" t="str">
            <v>Advisory Revenue</v>
          </cell>
          <cell r="H64" t="str">
            <v>Advisory Revenue</v>
          </cell>
          <cell r="W64">
            <v>43159</v>
          </cell>
        </row>
        <row r="65">
          <cell r="E65" t="str">
            <v>A421225</v>
          </cell>
          <cell r="F65" t="str">
            <v>SAM Adv. Fee - BETA</v>
          </cell>
          <cell r="G65" t="str">
            <v>Advisory Revenue</v>
          </cell>
          <cell r="H65" t="str">
            <v>Advisory Revenue</v>
          </cell>
          <cell r="W65">
            <v>43190</v>
          </cell>
        </row>
        <row r="66">
          <cell r="E66" t="str">
            <v>A421230</v>
          </cell>
          <cell r="F66" t="str">
            <v>SAM II Adv. Fee - BETA</v>
          </cell>
          <cell r="G66" t="str">
            <v>Advisory Revenue</v>
          </cell>
          <cell r="H66" t="str">
            <v>Advisory Revenue</v>
          </cell>
          <cell r="W66">
            <v>43220</v>
          </cell>
        </row>
        <row r="67">
          <cell r="E67" t="str">
            <v>A421275</v>
          </cell>
          <cell r="F67" t="str">
            <v>Market Pace Admin Fee - BETA</v>
          </cell>
          <cell r="G67" t="str">
            <v>Advisory Revenue</v>
          </cell>
          <cell r="H67" t="str">
            <v>Advisory Revenue</v>
          </cell>
          <cell r="W67">
            <v>43251</v>
          </cell>
        </row>
        <row r="68">
          <cell r="E68" t="str">
            <v>A421280</v>
          </cell>
          <cell r="F68" t="str">
            <v>Market Pace II Admin Fee - BETA</v>
          </cell>
          <cell r="G68" t="str">
            <v>Advisory Revenue</v>
          </cell>
          <cell r="H68" t="str">
            <v>Advisory Revenue</v>
          </cell>
          <cell r="W68">
            <v>43281</v>
          </cell>
        </row>
        <row r="69">
          <cell r="E69" t="str">
            <v>A421285</v>
          </cell>
          <cell r="F69" t="str">
            <v>MOD SAM Adv. Admin. Fee - BETA</v>
          </cell>
          <cell r="G69" t="str">
            <v>Advisory Revenue</v>
          </cell>
          <cell r="H69" t="str">
            <v>Advisory Revenue</v>
          </cell>
          <cell r="W69">
            <v>43312</v>
          </cell>
        </row>
        <row r="70">
          <cell r="E70" t="str">
            <v>A421290</v>
          </cell>
          <cell r="F70" t="str">
            <v>SAM Adv. Admin. Fee - BETA</v>
          </cell>
          <cell r="G70" t="str">
            <v>Advisory Revenue</v>
          </cell>
          <cell r="H70" t="str">
            <v>Advisory Revenue</v>
          </cell>
          <cell r="W70">
            <v>43343</v>
          </cell>
        </row>
        <row r="71">
          <cell r="E71" t="str">
            <v>A421295</v>
          </cell>
          <cell r="F71" t="str">
            <v>SAM II Adv. Admin. Fee - BETA</v>
          </cell>
          <cell r="G71" t="str">
            <v>Advisory Revenue</v>
          </cell>
          <cell r="H71" t="str">
            <v>Advisory Revenue</v>
          </cell>
          <cell r="W71">
            <v>43373</v>
          </cell>
        </row>
        <row r="72">
          <cell r="E72" t="str">
            <v>A422210</v>
          </cell>
          <cell r="F72" t="str">
            <v>Mngr. Select I - BETA</v>
          </cell>
          <cell r="G72" t="str">
            <v>Advisory Revenue</v>
          </cell>
          <cell r="H72" t="str">
            <v>Advisory Revenue</v>
          </cell>
          <cell r="W72">
            <v>43404</v>
          </cell>
        </row>
        <row r="73">
          <cell r="E73" t="str">
            <v>A422215</v>
          </cell>
          <cell r="F73" t="str">
            <v>Mngr. Select II - BETA</v>
          </cell>
          <cell r="G73" t="str">
            <v>Advisory Revenue</v>
          </cell>
          <cell r="H73" t="str">
            <v>Advisory Revenue</v>
          </cell>
          <cell r="W73">
            <v>43434</v>
          </cell>
        </row>
        <row r="74">
          <cell r="E74" t="str">
            <v>A422220</v>
          </cell>
          <cell r="F74" t="str">
            <v>Mngr Select-Mgr Fee BETA</v>
          </cell>
          <cell r="G74" t="str">
            <v>Advisory Revenue</v>
          </cell>
          <cell r="H74" t="str">
            <v>Advisory Revenue</v>
          </cell>
          <cell r="W74">
            <v>43465</v>
          </cell>
        </row>
        <row r="75">
          <cell r="E75" t="str">
            <v>A422275</v>
          </cell>
          <cell r="F75" t="str">
            <v>Mngr. Select I Admin - BETA</v>
          </cell>
          <cell r="G75" t="str">
            <v>Advisory Revenue</v>
          </cell>
          <cell r="H75" t="str">
            <v>Advisory Revenue</v>
          </cell>
        </row>
        <row r="76">
          <cell r="E76" t="str">
            <v>A422280</v>
          </cell>
          <cell r="F76" t="str">
            <v>Mngr. Select II Admin - BETA</v>
          </cell>
          <cell r="G76" t="str">
            <v>Advisory Revenue</v>
          </cell>
          <cell r="H76" t="str">
            <v>Advisory Revenue</v>
          </cell>
        </row>
        <row r="77">
          <cell r="E77" t="str">
            <v>A422285</v>
          </cell>
          <cell r="F77" t="str">
            <v>Mngr Select-Mgr Payout W/Holding</v>
          </cell>
          <cell r="G77" t="str">
            <v>Advisory Revenue</v>
          </cell>
          <cell r="H77" t="str">
            <v>Advisory Revenue</v>
          </cell>
        </row>
        <row r="78">
          <cell r="E78" t="str">
            <v>A422290</v>
          </cell>
          <cell r="F78" t="str">
            <v>Trade Allowance-Mgr Select</v>
          </cell>
          <cell r="G78" t="str">
            <v>Advisory Revenue</v>
          </cell>
          <cell r="H78" t="str">
            <v>Advisory Revenue</v>
          </cell>
        </row>
        <row r="79">
          <cell r="E79" t="str">
            <v>A422295</v>
          </cell>
          <cell r="F79" t="str">
            <v>Trade Allowance-Mgr Select II</v>
          </cell>
          <cell r="G79" t="str">
            <v>Advisory Revenue</v>
          </cell>
          <cell r="H79" t="str">
            <v>Advisory Revenue</v>
          </cell>
        </row>
        <row r="80">
          <cell r="E80" t="str">
            <v>A423210</v>
          </cell>
          <cell r="F80" t="str">
            <v>MWP - Advisory Fee</v>
          </cell>
          <cell r="G80" t="str">
            <v>Advisory Revenue</v>
          </cell>
          <cell r="H80" t="str">
            <v>Advisory Revenue</v>
          </cell>
        </row>
        <row r="81">
          <cell r="E81" t="str">
            <v>A423220</v>
          </cell>
          <cell r="F81" t="str">
            <v>MWP - Strategist Fee</v>
          </cell>
          <cell r="G81" t="str">
            <v>Advisory Revenue</v>
          </cell>
          <cell r="H81" t="str">
            <v>Advisory Revenue</v>
          </cell>
        </row>
        <row r="82">
          <cell r="E82" t="str">
            <v>A423290</v>
          </cell>
          <cell r="F82" t="str">
            <v>MWP - Program Fee</v>
          </cell>
          <cell r="G82" t="str">
            <v>Advisory Revenue</v>
          </cell>
          <cell r="H82" t="str">
            <v>Advisory Revenue</v>
          </cell>
        </row>
        <row r="83">
          <cell r="E83" t="str">
            <v>A424210</v>
          </cell>
          <cell r="F83" t="str">
            <v>OMP Advisory Fees</v>
          </cell>
          <cell r="G83" t="str">
            <v>Advisory Revenue</v>
          </cell>
          <cell r="H83" t="str">
            <v>Advisory Revenue</v>
          </cell>
        </row>
        <row r="84">
          <cell r="E84" t="str">
            <v>A425210</v>
          </cell>
          <cell r="F84" t="str">
            <v>PWP - Advisory Fee</v>
          </cell>
          <cell r="G84" t="str">
            <v>Advisory Revenue</v>
          </cell>
          <cell r="H84" t="str">
            <v>Advisory Revenue</v>
          </cell>
        </row>
        <row r="85">
          <cell r="E85" t="str">
            <v>A425215</v>
          </cell>
          <cell r="F85" t="str">
            <v>PWP - Manager Fee</v>
          </cell>
          <cell r="G85" t="str">
            <v>Advisory Revenue</v>
          </cell>
          <cell r="H85" t="str">
            <v>Advisory Revenue</v>
          </cell>
        </row>
        <row r="86">
          <cell r="E86" t="str">
            <v>A425285</v>
          </cell>
          <cell r="F86" t="str">
            <v>PWP - Admin Fee</v>
          </cell>
          <cell r="G86" t="str">
            <v>Advisory Revenue</v>
          </cell>
          <cell r="H86" t="str">
            <v>Advisory Revenue</v>
          </cell>
        </row>
        <row r="87">
          <cell r="E87" t="str">
            <v>A425290</v>
          </cell>
          <cell r="F87" t="str">
            <v>PWP - Custody &amp; Clearing Fee</v>
          </cell>
          <cell r="G87" t="str">
            <v>Advisory Revenue</v>
          </cell>
          <cell r="H87" t="str">
            <v>Advisory Revenue</v>
          </cell>
        </row>
        <row r="88">
          <cell r="E88" t="str">
            <v>A425295</v>
          </cell>
          <cell r="F88" t="str">
            <v>PWP - Overlay PM Fee</v>
          </cell>
          <cell r="G88" t="str">
            <v>Advisory Revenue</v>
          </cell>
          <cell r="H88" t="str">
            <v>Advisory Revenue</v>
          </cell>
        </row>
        <row r="89">
          <cell r="E89" t="str">
            <v>A431290</v>
          </cell>
          <cell r="F89" t="str">
            <v>RIA SWM1 Program Fee</v>
          </cell>
          <cell r="G89" t="str">
            <v>Advisory Revenue</v>
          </cell>
          <cell r="H89" t="str">
            <v>Advisory Revenue</v>
          </cell>
        </row>
        <row r="90">
          <cell r="E90" t="str">
            <v>A431295</v>
          </cell>
          <cell r="F90" t="str">
            <v>RIA SWM2 Program Fee</v>
          </cell>
          <cell r="G90" t="str">
            <v>Advisory Revenue</v>
          </cell>
          <cell r="H90" t="str">
            <v>Advisory Revenue</v>
          </cell>
        </row>
        <row r="91">
          <cell r="E91" t="str">
            <v>A432290</v>
          </cell>
          <cell r="F91" t="str">
            <v>RIA MAS Program Fee</v>
          </cell>
          <cell r="G91" t="str">
            <v>Advisory Revenue</v>
          </cell>
          <cell r="H91" t="str">
            <v>Advisory Revenue</v>
          </cell>
        </row>
        <row r="92">
          <cell r="E92" t="str">
            <v>A432295</v>
          </cell>
          <cell r="F92" t="str">
            <v>RIA MAN Program Fee</v>
          </cell>
          <cell r="G92" t="str">
            <v>Advisory Revenue</v>
          </cell>
          <cell r="H92" t="str">
            <v>Advisory Revenue</v>
          </cell>
        </row>
        <row r="93">
          <cell r="E93" t="str">
            <v>A433295</v>
          </cell>
          <cell r="F93" t="str">
            <v>RIA MWP Program Fee</v>
          </cell>
          <cell r="G93" t="str">
            <v>Advisory Revenue</v>
          </cell>
          <cell r="H93" t="str">
            <v>Advisory Revenue</v>
          </cell>
        </row>
        <row r="94">
          <cell r="E94" t="str">
            <v>A434290</v>
          </cell>
          <cell r="F94" t="str">
            <v>RIA OMP Adv. Program Fee</v>
          </cell>
          <cell r="G94" t="str">
            <v>Advisory Revenue</v>
          </cell>
          <cell r="H94" t="str">
            <v>Advisory Revenue</v>
          </cell>
        </row>
        <row r="95">
          <cell r="E95" t="str">
            <v>A435295</v>
          </cell>
          <cell r="F95" t="str">
            <v>RIA PWP Program Fee</v>
          </cell>
          <cell r="G95" t="str">
            <v>Advisory Revenue</v>
          </cell>
          <cell r="H95" t="str">
            <v>Advisory Revenue</v>
          </cell>
        </row>
        <row r="96">
          <cell r="E96" t="str">
            <v>A438010</v>
          </cell>
          <cell r="F96" t="str">
            <v>UMA Advisory Fee</v>
          </cell>
          <cell r="G96" t="str">
            <v>Advisory Revenue</v>
          </cell>
          <cell r="H96" t="str">
            <v>Advisory Revenue</v>
          </cell>
        </row>
        <row r="97">
          <cell r="E97" t="str">
            <v>A441210</v>
          </cell>
          <cell r="F97" t="str">
            <v>FP Adv Fees - Bplan</v>
          </cell>
          <cell r="G97" t="str">
            <v>Advisory Revenue</v>
          </cell>
          <cell r="H97" t="str">
            <v>Advisory Revenue</v>
          </cell>
        </row>
        <row r="98">
          <cell r="E98" t="str">
            <v>A441215</v>
          </cell>
          <cell r="F98" t="str">
            <v>FP Adv Fees - Hrly Consulting</v>
          </cell>
          <cell r="G98" t="str">
            <v>Advisory Revenue</v>
          </cell>
          <cell r="H98" t="str">
            <v>Advisory Revenue</v>
          </cell>
        </row>
        <row r="99">
          <cell r="E99" t="str">
            <v>A441220</v>
          </cell>
          <cell r="F99" t="str">
            <v>FP Adv Fees - Oth Software</v>
          </cell>
          <cell r="G99" t="str">
            <v>Advisory Revenue</v>
          </cell>
          <cell r="H99" t="str">
            <v>Advisory Revenue</v>
          </cell>
        </row>
        <row r="100">
          <cell r="E100" t="str">
            <v>A441225</v>
          </cell>
          <cell r="F100" t="str">
            <v>WealthVision - Fin'l Planning Fee</v>
          </cell>
          <cell r="G100" t="str">
            <v>Advisory Revenue</v>
          </cell>
          <cell r="H100" t="str">
            <v>Advisory Revenue</v>
          </cell>
        </row>
        <row r="101">
          <cell r="E101" t="str">
            <v>A441230</v>
          </cell>
          <cell r="F101" t="str">
            <v>FP - Retirement Consulting</v>
          </cell>
          <cell r="G101" t="str">
            <v>Advisory Revenue</v>
          </cell>
          <cell r="H101" t="str">
            <v>Advisory Revenue</v>
          </cell>
        </row>
        <row r="102">
          <cell r="E102" t="str">
            <v>A441235</v>
          </cell>
          <cell r="F102" t="str">
            <v>FP Advisor Fee - PCAP</v>
          </cell>
          <cell r="G102" t="str">
            <v>Advisory Revenue</v>
          </cell>
          <cell r="H102" t="str">
            <v>Advisory Revenue</v>
          </cell>
        </row>
        <row r="103">
          <cell r="E103" t="str">
            <v>A441260</v>
          </cell>
          <cell r="F103" t="str">
            <v>Participant Advice- Advisory</v>
          </cell>
          <cell r="G103" t="str">
            <v>Advisory Revenue</v>
          </cell>
          <cell r="H103" t="str">
            <v>Advisory Revenue</v>
          </cell>
        </row>
        <row r="104">
          <cell r="E104" t="str">
            <v>A441265</v>
          </cell>
          <cell r="F104" t="str">
            <v>RIA Participant Advice- Advisory</v>
          </cell>
          <cell r="G104" t="str">
            <v>Advisory Revenue</v>
          </cell>
          <cell r="H104" t="str">
            <v>Advisory Revenue</v>
          </cell>
        </row>
        <row r="105">
          <cell r="E105" t="str">
            <v>A441270</v>
          </cell>
          <cell r="F105" t="str">
            <v>Participant Advice- Program Fee</v>
          </cell>
          <cell r="G105" t="str">
            <v>Advisory Revenue</v>
          </cell>
          <cell r="H105" t="str">
            <v>Advisory Revenue</v>
          </cell>
        </row>
        <row r="106">
          <cell r="E106" t="str">
            <v>A441280</v>
          </cell>
          <cell r="F106" t="str">
            <v>RP-Participant Advice</v>
          </cell>
          <cell r="G106" t="str">
            <v>Advisory Revenue</v>
          </cell>
          <cell r="H106" t="str">
            <v>Advisory Revenue</v>
          </cell>
        </row>
        <row r="107">
          <cell r="E107" t="str">
            <v>A441290</v>
          </cell>
          <cell r="F107" t="str">
            <v>RP-SMS Corp</v>
          </cell>
          <cell r="G107" t="str">
            <v>Advisory Revenue</v>
          </cell>
          <cell r="H107" t="str">
            <v>Advisory Revenue</v>
          </cell>
        </row>
        <row r="108">
          <cell r="E108" t="str">
            <v>A441295</v>
          </cell>
          <cell r="F108" t="str">
            <v>RP-Strategist Fee</v>
          </cell>
          <cell r="G108" t="str">
            <v>Advisory Revenue</v>
          </cell>
          <cell r="H108" t="str">
            <v>Advisory Revenue</v>
          </cell>
        </row>
        <row r="109">
          <cell r="E109" t="str">
            <v>A441300</v>
          </cell>
          <cell r="F109" t="str">
            <v>RP-SMS RIA</v>
          </cell>
          <cell r="G109" t="str">
            <v>Advisory Revenue</v>
          </cell>
          <cell r="H109" t="str">
            <v>Advisory Revenue</v>
          </cell>
        </row>
        <row r="110">
          <cell r="E110" t="str">
            <v>A441305</v>
          </cell>
          <cell r="F110" t="str">
            <v>RP-Rocks RIA</v>
          </cell>
          <cell r="G110" t="str">
            <v>Advisory Revenue</v>
          </cell>
          <cell r="H110" t="str">
            <v>Advisory Revenue</v>
          </cell>
        </row>
        <row r="111">
          <cell r="E111" t="str">
            <v>A451210</v>
          </cell>
          <cell r="F111" t="str">
            <v>Third Party Advisory</v>
          </cell>
          <cell r="G111" t="str">
            <v>Advisory Revenue</v>
          </cell>
          <cell r="H111" t="str">
            <v>Advisory Revenue</v>
          </cell>
        </row>
        <row r="112">
          <cell r="E112" t="str">
            <v>A451212</v>
          </cell>
          <cell r="F112" t="str">
            <v>VA Advisory Fees</v>
          </cell>
          <cell r="G112" t="str">
            <v>Advisory Revenue</v>
          </cell>
          <cell r="H112" t="str">
            <v>Advisory Revenue</v>
          </cell>
        </row>
        <row r="113">
          <cell r="E113" t="str">
            <v>A451215</v>
          </cell>
          <cell r="F113" t="str">
            <v>SEI Advisory Fees</v>
          </cell>
          <cell r="G113" t="str">
            <v>Advisory Revenue</v>
          </cell>
          <cell r="H113" t="str">
            <v>Advisory Revenue</v>
          </cell>
        </row>
        <row r="114">
          <cell r="E114" t="str">
            <v>A451220</v>
          </cell>
          <cell r="F114" t="str">
            <v>Managers Choice</v>
          </cell>
          <cell r="G114" t="str">
            <v>Advisory Revenue</v>
          </cell>
          <cell r="H114" t="str">
            <v>Advisory Revenue</v>
          </cell>
        </row>
        <row r="115">
          <cell r="E115" t="str">
            <v>A451225</v>
          </cell>
          <cell r="F115" t="str">
            <v>SMA Advisory Fees</v>
          </cell>
          <cell r="G115" t="str">
            <v>Advisory Revenue</v>
          </cell>
          <cell r="H115" t="str">
            <v>Advisory Revenue</v>
          </cell>
        </row>
        <row r="116">
          <cell r="E116" t="str">
            <v>A491210</v>
          </cell>
          <cell r="F116" t="str">
            <v>Advisory Fee - Other</v>
          </cell>
          <cell r="G116" t="str">
            <v>Advisory Revenue</v>
          </cell>
          <cell r="H116" t="str">
            <v>Advisory Revenue</v>
          </cell>
        </row>
        <row r="117">
          <cell r="E117" t="str">
            <v>A491215</v>
          </cell>
          <cell r="F117" t="str">
            <v>Participant Advice - Program Fee</v>
          </cell>
          <cell r="G117" t="str">
            <v>Advisory Revenue</v>
          </cell>
          <cell r="H117" t="str">
            <v>Advisory Revenue</v>
          </cell>
        </row>
        <row r="118">
          <cell r="E118" t="str">
            <v>A491220</v>
          </cell>
          <cell r="F118" t="str">
            <v>Participant Advice - Advisory Fee</v>
          </cell>
          <cell r="G118" t="str">
            <v>Advisory Revenue</v>
          </cell>
          <cell r="H118" t="str">
            <v>Advisory Revenue</v>
          </cell>
        </row>
        <row r="119">
          <cell r="E119" t="str">
            <v>A521110</v>
          </cell>
          <cell r="F119" t="str">
            <v>M/F Clearing Charges</v>
          </cell>
          <cell r="G119" t="str">
            <v>Transaction Revenue</v>
          </cell>
          <cell r="H119" t="str">
            <v>Transaction Revenue</v>
          </cell>
        </row>
        <row r="120">
          <cell r="E120" t="str">
            <v>A521115</v>
          </cell>
          <cell r="F120" t="str">
            <v>MF Clrng Chg Collected-Funds+/Annuitie</v>
          </cell>
          <cell r="G120" t="str">
            <v>Transaction Revenue</v>
          </cell>
          <cell r="H120" t="str">
            <v>Transaction Revenue</v>
          </cell>
        </row>
        <row r="121">
          <cell r="E121" t="str">
            <v>A521120</v>
          </cell>
          <cell r="F121" t="str">
            <v>MF Clearing Chg Collected - BETA</v>
          </cell>
          <cell r="G121" t="str">
            <v>Transaction Revenue</v>
          </cell>
          <cell r="H121" t="str">
            <v>Transaction Revenue</v>
          </cell>
        </row>
        <row r="122">
          <cell r="E122" t="str">
            <v>A521125</v>
          </cell>
          <cell r="F122" t="str">
            <v>Participating Clearing Chgs Collected</v>
          </cell>
          <cell r="G122" t="str">
            <v>Transaction Revenue</v>
          </cell>
          <cell r="H122" t="str">
            <v>Transaction Revenue</v>
          </cell>
        </row>
        <row r="123">
          <cell r="E123" t="str">
            <v>A524110</v>
          </cell>
          <cell r="F123" t="str">
            <v>Direct Investment Charges</v>
          </cell>
          <cell r="G123" t="str">
            <v>Transaction Revenue</v>
          </cell>
          <cell r="H123" t="str">
            <v>Transaction Revenue</v>
          </cell>
        </row>
        <row r="124">
          <cell r="E124" t="str">
            <v>A525110</v>
          </cell>
          <cell r="F124" t="str">
            <v>GS Clearing Chg Coll-BETA</v>
          </cell>
          <cell r="G124" t="str">
            <v>Transaction Revenue</v>
          </cell>
          <cell r="H124" t="str">
            <v>Transaction Revenue</v>
          </cell>
        </row>
        <row r="125">
          <cell r="E125" t="str">
            <v>A526110</v>
          </cell>
          <cell r="F125" t="str">
            <v>Fixed Income Trading Profit</v>
          </cell>
          <cell r="G125" t="str">
            <v>Transaction Revenue</v>
          </cell>
          <cell r="H125" t="str">
            <v>Transaction Revenue</v>
          </cell>
        </row>
        <row r="126">
          <cell r="E126" t="str">
            <v>A526115</v>
          </cell>
          <cell r="F126" t="str">
            <v>FI Clearing Chg Coll- BETA</v>
          </cell>
          <cell r="G126" t="str">
            <v>Transaction Revenue</v>
          </cell>
          <cell r="H126" t="str">
            <v>Transaction Revenue</v>
          </cell>
        </row>
        <row r="127">
          <cell r="E127" t="str">
            <v>A528110</v>
          </cell>
          <cell r="F127" t="str">
            <v>Clearing Charges Collected</v>
          </cell>
          <cell r="G127" t="str">
            <v>Transaction Revenue</v>
          </cell>
          <cell r="H127" t="str">
            <v>Transaction Revenue</v>
          </cell>
        </row>
        <row r="128">
          <cell r="E128" t="str">
            <v>A528115</v>
          </cell>
          <cell r="F128" t="str">
            <v>Clr Chgs Coll Commodities - BETA</v>
          </cell>
          <cell r="G128" t="str">
            <v>Transaction Revenue</v>
          </cell>
          <cell r="H128" t="str">
            <v>Transaction Revenue</v>
          </cell>
        </row>
        <row r="129">
          <cell r="E129" t="str">
            <v>A529110</v>
          </cell>
          <cell r="F129" t="str">
            <v>SAM Transaction Charges</v>
          </cell>
          <cell r="G129" t="str">
            <v>Transaction Revenue</v>
          </cell>
          <cell r="H129" t="str">
            <v>Transaction Revenue</v>
          </cell>
        </row>
        <row r="130">
          <cell r="E130" t="str">
            <v>A529112</v>
          </cell>
          <cell r="F130" t="str">
            <v>SWM Transaction Charges</v>
          </cell>
          <cell r="G130" t="str">
            <v>Transaction Revenue</v>
          </cell>
          <cell r="H130" t="str">
            <v>Transaction Revenue</v>
          </cell>
        </row>
        <row r="131">
          <cell r="E131" t="str">
            <v>A529115</v>
          </cell>
          <cell r="F131" t="str">
            <v>MarketPace I Trans. Chgs. Coll.</v>
          </cell>
          <cell r="G131" t="str">
            <v>Transaction Revenue</v>
          </cell>
          <cell r="H131" t="str">
            <v>Transaction Revenue</v>
          </cell>
        </row>
        <row r="132">
          <cell r="E132" t="str">
            <v>A529120</v>
          </cell>
          <cell r="F132" t="str">
            <v>MarketPace II Clr Chgs - BETA</v>
          </cell>
          <cell r="G132" t="str">
            <v>Transaction Revenue</v>
          </cell>
          <cell r="H132" t="str">
            <v>Transaction Revenue</v>
          </cell>
        </row>
        <row r="133">
          <cell r="E133" t="str">
            <v>A529125</v>
          </cell>
          <cell r="F133" t="str">
            <v>MarketPace II Elec. Clr Chgs - BETA</v>
          </cell>
          <cell r="G133" t="str">
            <v>Transaction Revenue</v>
          </cell>
          <cell r="H133" t="str">
            <v>Transaction Revenue</v>
          </cell>
        </row>
        <row r="134">
          <cell r="E134" t="str">
            <v>A529135</v>
          </cell>
          <cell r="F134" t="str">
            <v>SAM MF Elec Clr Chgs</v>
          </cell>
          <cell r="G134" t="str">
            <v>Transaction Revenue</v>
          </cell>
          <cell r="H134" t="str">
            <v>Transaction Revenue</v>
          </cell>
        </row>
        <row r="135">
          <cell r="E135" t="str">
            <v>A529140</v>
          </cell>
          <cell r="F135" t="str">
            <v>Adv Manual Opt Trade Chg</v>
          </cell>
          <cell r="G135" t="str">
            <v>Transaction Revenue</v>
          </cell>
          <cell r="H135" t="str">
            <v>Transaction Revenue</v>
          </cell>
        </row>
        <row r="136">
          <cell r="E136" t="str">
            <v>A536101</v>
          </cell>
          <cell r="F136" t="str">
            <v>IRA Custodian Term Fee</v>
          </cell>
          <cell r="G136" t="str">
            <v>IRA Custodian Fee</v>
          </cell>
          <cell r="H136" t="str">
            <v>IRA Custodian Fee</v>
          </cell>
        </row>
        <row r="137">
          <cell r="E137" t="str">
            <v>A536201</v>
          </cell>
          <cell r="F137" t="str">
            <v>IRA Custodian Fee</v>
          </cell>
          <cell r="G137" t="str">
            <v>IRA Custodian Fee</v>
          </cell>
          <cell r="H137" t="str">
            <v>IRA Custodian Fee</v>
          </cell>
        </row>
        <row r="138">
          <cell r="E138" t="str">
            <v>A531101</v>
          </cell>
          <cell r="F138" t="str">
            <v>RR Advance Fees</v>
          </cell>
          <cell r="G138" t="str">
            <v>Other Fee Revenue</v>
          </cell>
          <cell r="H138" t="str">
            <v>Other Fee Revenue</v>
          </cell>
        </row>
        <row r="139">
          <cell r="E139" t="str">
            <v>A531102</v>
          </cell>
          <cell r="F139" t="str">
            <v>Licensing Fee Waivers</v>
          </cell>
          <cell r="G139" t="str">
            <v>Other Fee Revenue</v>
          </cell>
          <cell r="H139" t="str">
            <v>Other Fee Revenue</v>
          </cell>
        </row>
        <row r="140">
          <cell r="E140" t="str">
            <v>A531201</v>
          </cell>
          <cell r="F140" t="str">
            <v>Continuing Education Rev</v>
          </cell>
          <cell r="G140" t="str">
            <v>Other Fee Revenue</v>
          </cell>
          <cell r="H140" t="str">
            <v>Other Fee Revenue</v>
          </cell>
        </row>
        <row r="141">
          <cell r="E141" t="str">
            <v>A531202</v>
          </cell>
          <cell r="F141" t="str">
            <v>Compliance Audit Fees</v>
          </cell>
          <cell r="G141" t="str">
            <v>Other Fee Revenue</v>
          </cell>
          <cell r="H141" t="str">
            <v>Other Fee Revenue</v>
          </cell>
        </row>
        <row r="142">
          <cell r="E142" t="str">
            <v>A531203</v>
          </cell>
          <cell r="F142" t="str">
            <v>RIA Oversight Fee</v>
          </cell>
          <cell r="G142" t="str">
            <v>Other Fee Revenue</v>
          </cell>
          <cell r="H142" t="str">
            <v>Other Fee Revenue</v>
          </cell>
        </row>
        <row r="143">
          <cell r="E143" t="str">
            <v>A531204</v>
          </cell>
          <cell r="F143" t="str">
            <v>Supervision Fee</v>
          </cell>
          <cell r="G143" t="str">
            <v>Other Fee Revenue</v>
          </cell>
          <cell r="H143" t="str">
            <v>Other Fee Revenue</v>
          </cell>
        </row>
        <row r="144">
          <cell r="E144" t="str">
            <v>A531205</v>
          </cell>
          <cell r="F144" t="str">
            <v>FIS Service Fee</v>
          </cell>
          <cell r="G144" t="str">
            <v>Other Fee Revenue</v>
          </cell>
          <cell r="H144" t="str">
            <v>Other Fee Revenue</v>
          </cell>
        </row>
        <row r="145">
          <cell r="E145" t="str">
            <v>A531206</v>
          </cell>
          <cell r="F145" t="str">
            <v>RIA Services APL</v>
          </cell>
          <cell r="G145" t="str">
            <v>Other Fee Revenue</v>
          </cell>
          <cell r="H145" t="str">
            <v>Other Fee Revenue</v>
          </cell>
        </row>
        <row r="146">
          <cell r="E146" t="str">
            <v>A531208</v>
          </cell>
          <cell r="F146" t="str">
            <v>AdvisersPLUS Fees</v>
          </cell>
          <cell r="G146" t="str">
            <v>Other Fee Revenue</v>
          </cell>
          <cell r="H146" t="str">
            <v>Other Fee Revenue</v>
          </cell>
        </row>
        <row r="147">
          <cell r="E147" t="str">
            <v>A531209</v>
          </cell>
          <cell r="F147" t="str">
            <v>Rep Research Sub Fees Collected</v>
          </cell>
          <cell r="G147" t="str">
            <v>Other Fee Revenue</v>
          </cell>
          <cell r="H147" t="str">
            <v>Other Fee Revenue</v>
          </cell>
        </row>
        <row r="148">
          <cell r="E148" t="str">
            <v>A531211</v>
          </cell>
          <cell r="F148" t="str">
            <v>Errors &amp; Omissions Insurance</v>
          </cell>
          <cell r="G148" t="str">
            <v>Other Fee Revenue</v>
          </cell>
          <cell r="H148" t="str">
            <v>Other Fee Revenue</v>
          </cell>
        </row>
        <row r="149">
          <cell r="E149" t="str">
            <v>A531212</v>
          </cell>
          <cell r="F149" t="str">
            <v>90% Contract Fee</v>
          </cell>
          <cell r="G149" t="str">
            <v>Other Fee Revenue</v>
          </cell>
          <cell r="H149" t="str">
            <v>Other Fee Revenue</v>
          </cell>
        </row>
        <row r="150">
          <cell r="E150" t="str">
            <v>A531213</v>
          </cell>
          <cell r="F150" t="str">
            <v>FINRA &amp; SIPC Fees</v>
          </cell>
          <cell r="G150" t="str">
            <v>Other Fee Revenue</v>
          </cell>
          <cell r="H150" t="str">
            <v>Other Fee Revenue</v>
          </cell>
        </row>
        <row r="151">
          <cell r="E151" t="str">
            <v>A531214</v>
          </cell>
          <cell r="F151" t="str">
            <v>Licensing Fees</v>
          </cell>
          <cell r="G151" t="str">
            <v>Other Fee Revenue</v>
          </cell>
          <cell r="H151" t="str">
            <v>Other Fee Revenue</v>
          </cell>
        </row>
        <row r="152">
          <cell r="E152" t="str">
            <v>A531215</v>
          </cell>
          <cell r="F152" t="str">
            <v>Registration Fees</v>
          </cell>
          <cell r="G152" t="str">
            <v>Other Fee Revenue</v>
          </cell>
          <cell r="H152" t="str">
            <v>Other Fee Revenue</v>
          </cell>
        </row>
        <row r="153">
          <cell r="E153" t="str">
            <v>A531216</v>
          </cell>
          <cell r="F153" t="str">
            <v>Bonding Fees</v>
          </cell>
          <cell r="G153" t="str">
            <v>Other Fee Revenue</v>
          </cell>
          <cell r="H153" t="str">
            <v>Other Fee Revenue</v>
          </cell>
        </row>
        <row r="154">
          <cell r="E154" t="str">
            <v>A531217</v>
          </cell>
          <cell r="F154" t="str">
            <v>Outside Brokerage Account Fee</v>
          </cell>
          <cell r="G154" t="str">
            <v>Other Fee Revenue</v>
          </cell>
          <cell r="H154" t="str">
            <v>Other Fee Revenue</v>
          </cell>
        </row>
        <row r="155">
          <cell r="E155" t="str">
            <v>A531220</v>
          </cell>
          <cell r="F155" t="str">
            <v>Rollover Account Fee</v>
          </cell>
          <cell r="G155" t="str">
            <v>Other Fee Revenue</v>
          </cell>
          <cell r="H155" t="str">
            <v>Other Fee Revenue</v>
          </cell>
        </row>
        <row r="156">
          <cell r="E156" t="str">
            <v>A531222</v>
          </cell>
          <cell r="F156" t="str">
            <v>OSJ Inspections</v>
          </cell>
          <cell r="G156" t="str">
            <v>Other Fee Revenue</v>
          </cell>
          <cell r="H156" t="str">
            <v>Other Fee Revenue</v>
          </cell>
        </row>
        <row r="157">
          <cell r="E157" t="str">
            <v>A531518</v>
          </cell>
          <cell r="F157" t="str">
            <v>CRM Licensing Fee</v>
          </cell>
          <cell r="G157" t="str">
            <v>Other Fee Revenue</v>
          </cell>
          <cell r="H157" t="str">
            <v>Other Fee Revenue</v>
          </cell>
        </row>
        <row r="158">
          <cell r="E158" t="str">
            <v>A531520</v>
          </cell>
          <cell r="F158" t="str">
            <v>BrandPartners Fees</v>
          </cell>
          <cell r="G158" t="str">
            <v>Other Fee Revenue</v>
          </cell>
          <cell r="H158" t="str">
            <v>Other Fee Revenue</v>
          </cell>
        </row>
        <row r="159">
          <cell r="E159" t="str">
            <v>A531521</v>
          </cell>
          <cell r="F159" t="str">
            <v>Prospectus Pricing</v>
          </cell>
          <cell r="G159" t="str">
            <v>Other Fee Revenue</v>
          </cell>
          <cell r="H159" t="str">
            <v>Other Fee Revenue</v>
          </cell>
        </row>
        <row r="160">
          <cell r="E160" t="str">
            <v>A531522</v>
          </cell>
          <cell r="F160" t="str">
            <v>RIA Compliance ADVantage</v>
          </cell>
          <cell r="G160" t="str">
            <v>Other Fee Revenue</v>
          </cell>
          <cell r="H160" t="str">
            <v>Other Fee Revenue</v>
          </cell>
        </row>
        <row r="161">
          <cell r="E161" t="str">
            <v>A532201</v>
          </cell>
          <cell r="F161" t="str">
            <v>Outsourcing Institutional Fee</v>
          </cell>
          <cell r="G161" t="str">
            <v>Other Fee Revenue</v>
          </cell>
          <cell r="H161" t="str">
            <v>Other Fee Revenue</v>
          </cell>
        </row>
        <row r="162">
          <cell r="E162" t="str">
            <v>A533102</v>
          </cell>
          <cell r="F162" t="str">
            <v>Conference Services Registrration Svc</v>
          </cell>
          <cell r="G162" t="str">
            <v>Other Fee Revenue</v>
          </cell>
          <cell r="H162" t="str">
            <v>Other Fee Revenue</v>
          </cell>
        </row>
        <row r="163">
          <cell r="E163" t="str">
            <v>A533103</v>
          </cell>
          <cell r="F163" t="str">
            <v>Conference Services Revenue</v>
          </cell>
          <cell r="G163" t="str">
            <v>Other Fee Revenue</v>
          </cell>
          <cell r="H163" t="str">
            <v>Other Fee Revenue</v>
          </cell>
        </row>
        <row r="164">
          <cell r="E164" t="str">
            <v>A534101</v>
          </cell>
          <cell r="F164" t="str">
            <v>Reorg Fee</v>
          </cell>
          <cell r="G164" t="str">
            <v>Other Fee Revenue</v>
          </cell>
          <cell r="H164" t="str">
            <v>Other Fee Revenue</v>
          </cell>
        </row>
        <row r="165">
          <cell r="E165" t="str">
            <v>A534102</v>
          </cell>
          <cell r="F165" t="str">
            <v>Wire Fees</v>
          </cell>
          <cell r="G165" t="str">
            <v>Other Fee Revenue</v>
          </cell>
          <cell r="H165" t="str">
            <v>Other Fee Revenue</v>
          </cell>
        </row>
        <row r="166">
          <cell r="E166" t="str">
            <v>A534103</v>
          </cell>
          <cell r="F166" t="str">
            <v>Returned Checks/ACH Fees</v>
          </cell>
          <cell r="G166" t="str">
            <v>Other Fee Revenue</v>
          </cell>
          <cell r="H166" t="str">
            <v>Other Fee Revenue</v>
          </cell>
        </row>
        <row r="167">
          <cell r="E167" t="str">
            <v>A534105</v>
          </cell>
          <cell r="F167" t="str">
            <v>Account Transfer Fee</v>
          </cell>
          <cell r="G167" t="str">
            <v>Other Fee Revenue</v>
          </cell>
          <cell r="H167" t="str">
            <v>Other Fee Revenue</v>
          </cell>
        </row>
        <row r="168">
          <cell r="E168" t="str">
            <v>A534106</v>
          </cell>
          <cell r="F168" t="str">
            <v>Proxy Fees</v>
          </cell>
          <cell r="G168" t="str">
            <v>Other Fee Revenue</v>
          </cell>
          <cell r="H168" t="str">
            <v>Other Fee Revenue</v>
          </cell>
        </row>
        <row r="169">
          <cell r="E169" t="str">
            <v>A534107</v>
          </cell>
          <cell r="F169" t="str">
            <v>Special Product Fees</v>
          </cell>
          <cell r="G169" t="str">
            <v>Other Fee Revenue</v>
          </cell>
          <cell r="H169" t="str">
            <v>Other Fee Revenue</v>
          </cell>
        </row>
        <row r="170">
          <cell r="E170" t="str">
            <v>A534108</v>
          </cell>
          <cell r="F170" t="str">
            <v>Foreign Securities Fee</v>
          </cell>
          <cell r="G170" t="str">
            <v>Other Fee Revenue</v>
          </cell>
          <cell r="H170" t="str">
            <v>Other Fee Revenue</v>
          </cell>
        </row>
        <row r="171">
          <cell r="E171" t="str">
            <v>A534109</v>
          </cell>
          <cell r="F171" t="str">
            <v>Extension Fees</v>
          </cell>
          <cell r="G171" t="str">
            <v>Other Fee Revenue</v>
          </cell>
          <cell r="H171" t="str">
            <v>Other Fee Revenue</v>
          </cell>
        </row>
        <row r="172">
          <cell r="E172" t="str">
            <v>A534110</v>
          </cell>
          <cell r="F172" t="str">
            <v>Restricted Stock Fees</v>
          </cell>
          <cell r="G172" t="str">
            <v>Other Fee Revenue</v>
          </cell>
          <cell r="H172" t="str">
            <v>Other Fee Revenue</v>
          </cell>
        </row>
        <row r="173">
          <cell r="E173" t="str">
            <v>A534111</v>
          </cell>
          <cell r="F173" t="str">
            <v>Confirm Fees</v>
          </cell>
          <cell r="G173" t="str">
            <v>Other Fee Revenue</v>
          </cell>
          <cell r="H173" t="str">
            <v>Other Fee Revenue</v>
          </cell>
        </row>
        <row r="174">
          <cell r="E174" t="str">
            <v>A534112</v>
          </cell>
          <cell r="F174" t="str">
            <v>Inactive Account Fee</v>
          </cell>
          <cell r="G174" t="str">
            <v>Other Fee Revenue</v>
          </cell>
          <cell r="H174" t="str">
            <v>Other Fee Revenue</v>
          </cell>
        </row>
        <row r="175">
          <cell r="E175" t="str">
            <v>A534113</v>
          </cell>
          <cell r="F175" t="str">
            <v>Small Account Fees</v>
          </cell>
          <cell r="G175" t="str">
            <v>Other Fee Revenue</v>
          </cell>
          <cell r="H175" t="str">
            <v>Other Fee Revenue</v>
          </cell>
        </row>
        <row r="176">
          <cell r="E176" t="str">
            <v>A534199</v>
          </cell>
          <cell r="F176" t="str">
            <v>Client Fees Other</v>
          </cell>
          <cell r="G176" t="str">
            <v>Other Fee Revenue</v>
          </cell>
          <cell r="H176" t="str">
            <v>Other Fee Revenue</v>
          </cell>
        </row>
        <row r="177">
          <cell r="E177" t="str">
            <v>A534202</v>
          </cell>
          <cell r="F177" t="str">
            <v>MBNA Renewal Fee</v>
          </cell>
          <cell r="G177" t="str">
            <v>Other Fee Revenue</v>
          </cell>
          <cell r="H177" t="str">
            <v>Other Fee Revenue</v>
          </cell>
        </row>
        <row r="178">
          <cell r="E178" t="str">
            <v>A534203</v>
          </cell>
          <cell r="F178" t="str">
            <v>Premier Plus Account Fees</v>
          </cell>
          <cell r="G178" t="str">
            <v>Other Fee Revenue</v>
          </cell>
          <cell r="H178" t="str">
            <v>Other Fee Revenue</v>
          </cell>
        </row>
        <row r="179">
          <cell r="E179" t="str">
            <v>A537101</v>
          </cell>
          <cell r="F179" t="str">
            <v>Tax Preparation Fees</v>
          </cell>
          <cell r="G179" t="str">
            <v>Other Fee Revenue</v>
          </cell>
          <cell r="H179" t="str">
            <v>Other Fee Revenue</v>
          </cell>
        </row>
        <row r="180">
          <cell r="E180" t="str">
            <v>A537201</v>
          </cell>
          <cell r="F180" t="str">
            <v>Insurance Trusts</v>
          </cell>
          <cell r="G180" t="str">
            <v>Other Fee Revenue</v>
          </cell>
          <cell r="H180" t="str">
            <v>Other Fee Revenue</v>
          </cell>
        </row>
        <row r="181">
          <cell r="E181" t="str">
            <v>A537202</v>
          </cell>
          <cell r="F181" t="str">
            <v>Investment Agent</v>
          </cell>
          <cell r="G181" t="str">
            <v>Other Fee Revenue</v>
          </cell>
          <cell r="H181" t="str">
            <v>Other Fee Revenue</v>
          </cell>
        </row>
        <row r="182">
          <cell r="E182" t="str">
            <v>A537203</v>
          </cell>
          <cell r="F182" t="str">
            <v>Admin Services</v>
          </cell>
          <cell r="G182" t="str">
            <v>Other Fee Revenue</v>
          </cell>
          <cell r="H182" t="str">
            <v>Other Fee Revenue</v>
          </cell>
        </row>
        <row r="183">
          <cell r="E183" t="str">
            <v>A537204</v>
          </cell>
          <cell r="F183" t="str">
            <v>Revocable Trusts</v>
          </cell>
          <cell r="G183" t="str">
            <v>Other Fee Revenue</v>
          </cell>
          <cell r="H183" t="str">
            <v>Other Fee Revenue</v>
          </cell>
        </row>
        <row r="184">
          <cell r="E184" t="str">
            <v>A537205</v>
          </cell>
          <cell r="F184" t="str">
            <v>Irrev. Personal Trusts</v>
          </cell>
          <cell r="G184" t="str">
            <v>Other Fee Revenue</v>
          </cell>
          <cell r="H184" t="str">
            <v>Other Fee Revenue</v>
          </cell>
        </row>
        <row r="185">
          <cell r="E185" t="str">
            <v>A537206</v>
          </cell>
          <cell r="F185" t="str">
            <v>Charitable Trusts</v>
          </cell>
          <cell r="G185" t="str">
            <v>Other Fee Revenue</v>
          </cell>
          <cell r="H185" t="str">
            <v>Other Fee Revenue</v>
          </cell>
        </row>
        <row r="186">
          <cell r="E186" t="str">
            <v>A537207</v>
          </cell>
          <cell r="F186" t="str">
            <v>Retirement Accounts</v>
          </cell>
          <cell r="G186" t="str">
            <v>Other Fee Revenue</v>
          </cell>
          <cell r="H186" t="str">
            <v>Other Fee Revenue</v>
          </cell>
        </row>
        <row r="187">
          <cell r="E187" t="str">
            <v>A537510</v>
          </cell>
          <cell r="F187" t="str">
            <v>Custom Development</v>
          </cell>
          <cell r="G187" t="str">
            <v>Other Fee Revenue</v>
          </cell>
          <cell r="H187" t="str">
            <v>Other Fee Revenue</v>
          </cell>
        </row>
        <row r="188">
          <cell r="E188" t="str">
            <v>A537520</v>
          </cell>
          <cell r="F188" t="str">
            <v>Conversion</v>
          </cell>
          <cell r="G188" t="str">
            <v>Other Fee Revenue</v>
          </cell>
          <cell r="H188" t="str">
            <v>Other Fee Revenue</v>
          </cell>
        </row>
        <row r="189">
          <cell r="E189" t="str">
            <v>A537525</v>
          </cell>
          <cell r="F189" t="str">
            <v>Historical Transaction Onboarding</v>
          </cell>
          <cell r="G189" t="str">
            <v>Other Fee Revenue</v>
          </cell>
          <cell r="H189" t="str">
            <v>Other Fee Revenue</v>
          </cell>
        </row>
        <row r="190">
          <cell r="E190" t="str">
            <v>A537530</v>
          </cell>
          <cell r="F190" t="str">
            <v>Fortigent Advisory - Other</v>
          </cell>
          <cell r="G190" t="str">
            <v>Other Fee Revenue</v>
          </cell>
          <cell r="H190" t="str">
            <v>Other Fee Revenue</v>
          </cell>
        </row>
        <row r="191">
          <cell r="E191" t="str">
            <v>A537535</v>
          </cell>
          <cell r="F191" t="str">
            <v>Fixed Fee</v>
          </cell>
          <cell r="G191" t="str">
            <v>Other Fee Revenue</v>
          </cell>
          <cell r="H191" t="str">
            <v>Other Fee Revenue</v>
          </cell>
        </row>
        <row r="192">
          <cell r="E192" t="str">
            <v>A537540</v>
          </cell>
          <cell r="F192" t="str">
            <v>Account Charge</v>
          </cell>
          <cell r="G192" t="str">
            <v>Other Fee Revenue</v>
          </cell>
          <cell r="H192" t="str">
            <v>Other Fee Revenue</v>
          </cell>
        </row>
        <row r="193">
          <cell r="E193" t="str">
            <v>A537545</v>
          </cell>
          <cell r="F193" t="str">
            <v>Hedge Funds/Alts</v>
          </cell>
          <cell r="G193" t="str">
            <v>Other Fee Revenue</v>
          </cell>
          <cell r="H193" t="str">
            <v>Other Fee Revenue</v>
          </cell>
        </row>
        <row r="194">
          <cell r="E194" t="str">
            <v>A538101</v>
          </cell>
          <cell r="F194" t="str">
            <v>BranchNet Setup Fees</v>
          </cell>
          <cell r="G194" t="str">
            <v>Other Fee Revenue</v>
          </cell>
          <cell r="H194" t="str">
            <v>Other Fee Revenue</v>
          </cell>
        </row>
        <row r="195">
          <cell r="E195" t="str">
            <v>A538102</v>
          </cell>
          <cell r="F195" t="str">
            <v>PM Licensing Fees</v>
          </cell>
          <cell r="G195" t="str">
            <v>Other Fee Revenue</v>
          </cell>
          <cell r="H195" t="str">
            <v>Other Fee Revenue</v>
          </cell>
        </row>
        <row r="196">
          <cell r="E196" t="str">
            <v>A538103</v>
          </cell>
          <cell r="F196" t="str">
            <v>Advisor Square - Licensing</v>
          </cell>
          <cell r="G196" t="str">
            <v>Other Fee Revenue</v>
          </cell>
          <cell r="H196" t="str">
            <v>Other Fee Revenue</v>
          </cell>
        </row>
        <row r="197">
          <cell r="E197" t="str">
            <v>A538202</v>
          </cell>
          <cell r="F197" t="str">
            <v>iDoc Imaging Revenue</v>
          </cell>
          <cell r="G197" t="str">
            <v>Other Fee Revenue</v>
          </cell>
          <cell r="H197" t="str">
            <v>Other Fee Revenue</v>
          </cell>
        </row>
        <row r="198">
          <cell r="E198" t="str">
            <v>A538203</v>
          </cell>
          <cell r="F198" t="str">
            <v>Technology Fee (Mgr.Sel)</v>
          </cell>
          <cell r="G198" t="str">
            <v>Other Fee Revenue</v>
          </cell>
          <cell r="H198" t="str">
            <v>Other Fee Revenue</v>
          </cell>
        </row>
        <row r="199">
          <cell r="E199" t="str">
            <v>A538205</v>
          </cell>
          <cell r="F199" t="str">
            <v>PRT Monthly Fee</v>
          </cell>
          <cell r="G199" t="str">
            <v>Other Fee Revenue</v>
          </cell>
          <cell r="H199" t="str">
            <v>Other Fee Revenue</v>
          </cell>
        </row>
        <row r="200">
          <cell r="E200" t="str">
            <v>A538206</v>
          </cell>
          <cell r="F200" t="str">
            <v>ASI (Portfolio Rebalancing) Monthly Fe</v>
          </cell>
          <cell r="G200" t="str">
            <v>Other Fee Revenue</v>
          </cell>
          <cell r="H200" t="str">
            <v>Other Fee Revenue</v>
          </cell>
        </row>
        <row r="201">
          <cell r="E201" t="str">
            <v>A538207</v>
          </cell>
          <cell r="F201" t="str">
            <v>Outsourcing Technology Licensing and R</v>
          </cell>
          <cell r="G201" t="str">
            <v>Other Fee Revenue</v>
          </cell>
          <cell r="H201" t="str">
            <v>Other Fee Revenue</v>
          </cell>
        </row>
        <row r="202">
          <cell r="E202" t="str">
            <v>A538208</v>
          </cell>
          <cell r="F202" t="str">
            <v>BranchNet Monthly Fees</v>
          </cell>
          <cell r="G202" t="str">
            <v>Other Fee Revenue</v>
          </cell>
          <cell r="H202" t="str">
            <v>Other Fee Revenue</v>
          </cell>
        </row>
        <row r="203">
          <cell r="E203" t="str">
            <v>A538209</v>
          </cell>
          <cell r="F203" t="str">
            <v>PM Monthly Fees-New</v>
          </cell>
          <cell r="G203" t="str">
            <v>Other Fee Revenue</v>
          </cell>
          <cell r="H203" t="str">
            <v>Other Fee Revenue</v>
          </cell>
        </row>
        <row r="204">
          <cell r="E204" t="str">
            <v>A538210</v>
          </cell>
          <cell r="F204" t="str">
            <v>PM Monthly-BFolio Conversion</v>
          </cell>
          <cell r="G204" t="str">
            <v>Other Fee Revenue</v>
          </cell>
          <cell r="H204" t="str">
            <v>Other Fee Revenue</v>
          </cell>
        </row>
        <row r="205">
          <cell r="E205" t="str">
            <v>A538211</v>
          </cell>
          <cell r="F205" t="str">
            <v>Advisor Website - Monthly Fees</v>
          </cell>
          <cell r="G205" t="str">
            <v>Other Fee Revenue</v>
          </cell>
          <cell r="H205" t="str">
            <v>Other Fee Revenue</v>
          </cell>
        </row>
        <row r="206">
          <cell r="E206" t="str">
            <v>A538212</v>
          </cell>
          <cell r="F206" t="str">
            <v>Advisor Square - Monthly/Annual Fees</v>
          </cell>
          <cell r="G206" t="str">
            <v>Other Fee Revenue</v>
          </cell>
          <cell r="H206" t="str">
            <v>Other Fee Revenue</v>
          </cell>
        </row>
        <row r="207">
          <cell r="E207" t="str">
            <v>A538213</v>
          </cell>
          <cell r="F207" t="str">
            <v>Thomson One Analytics</v>
          </cell>
          <cell r="G207" t="str">
            <v>Other Fee Revenue</v>
          </cell>
          <cell r="H207" t="str">
            <v>Other Fee Revenue</v>
          </cell>
        </row>
        <row r="208">
          <cell r="E208" t="str">
            <v>A538214</v>
          </cell>
          <cell r="F208" t="str">
            <v>Advisor Website - Licensing Fees</v>
          </cell>
          <cell r="G208" t="str">
            <v>Other Fee Revenue</v>
          </cell>
          <cell r="H208" t="str">
            <v>Other Fee Revenue</v>
          </cell>
        </row>
        <row r="209">
          <cell r="E209" t="str">
            <v>A538215</v>
          </cell>
          <cell r="F209" t="str">
            <v>IAS Technology Maintainence Fee</v>
          </cell>
          <cell r="G209" t="str">
            <v>Other Fee Revenue</v>
          </cell>
          <cell r="H209" t="str">
            <v>Other Fee Revenue</v>
          </cell>
        </row>
        <row r="210">
          <cell r="E210" t="str">
            <v>A538219</v>
          </cell>
          <cell r="F210" t="str">
            <v>BranchFOLIO Monthly Fee</v>
          </cell>
          <cell r="G210" t="str">
            <v>Other Fee Revenue</v>
          </cell>
          <cell r="H210" t="str">
            <v>Other Fee Revenue</v>
          </cell>
        </row>
        <row r="211">
          <cell r="E211" t="str">
            <v>A538220</v>
          </cell>
          <cell r="F211" t="str">
            <v>WealthVision-Subscription Fee</v>
          </cell>
          <cell r="G211" t="str">
            <v>Other Fee Revenue</v>
          </cell>
          <cell r="H211" t="str">
            <v>Other Fee Revenue</v>
          </cell>
        </row>
        <row r="212">
          <cell r="E212" t="str">
            <v>A538221</v>
          </cell>
          <cell r="F212" t="str">
            <v>Retirement Partners Tool Suite</v>
          </cell>
          <cell r="G212" t="str">
            <v>Other Fee Revenue</v>
          </cell>
          <cell r="H212" t="str">
            <v>Other Fee Revenue</v>
          </cell>
        </row>
        <row r="213">
          <cell r="E213" t="str">
            <v>A538222</v>
          </cell>
          <cell r="F213" t="str">
            <v>SMA Technology Fees</v>
          </cell>
          <cell r="G213" t="str">
            <v>Other Fee Revenue</v>
          </cell>
          <cell r="H213" t="str">
            <v>Other Fee Revenue</v>
          </cell>
        </row>
        <row r="214">
          <cell r="E214" t="str">
            <v>A539101</v>
          </cell>
          <cell r="F214" t="str">
            <v>Fees Collected</v>
          </cell>
          <cell r="G214" t="str">
            <v>Other Fee Revenue</v>
          </cell>
          <cell r="H214" t="str">
            <v>Other Fee Revenue</v>
          </cell>
        </row>
        <row r="215">
          <cell r="E215" t="str">
            <v>A539102</v>
          </cell>
          <cell r="F215" t="str">
            <v>Captive - Unearned Premium Revenue</v>
          </cell>
          <cell r="G215" t="str">
            <v>Other Fee Revenue</v>
          </cell>
          <cell r="H215" t="str">
            <v>Other Fee Revenue</v>
          </cell>
        </row>
        <row r="216">
          <cell r="E216" t="str">
            <v>A531524</v>
          </cell>
          <cell r="F216" t="str">
            <v>Virtual Admin Assistant fees</v>
          </cell>
          <cell r="G216" t="str">
            <v>Other Fee Revenue</v>
          </cell>
          <cell r="H216" t="str">
            <v>Other Fee Revenue</v>
          </cell>
        </row>
        <row r="217">
          <cell r="E217" t="str">
            <v>A531526</v>
          </cell>
          <cell r="F217" t="str">
            <v>Virtual Technology Fee</v>
          </cell>
          <cell r="G217" t="str">
            <v>Other Fee Revenue</v>
          </cell>
          <cell r="H217" t="str">
            <v>Other Fee Revenue</v>
          </cell>
        </row>
        <row r="218">
          <cell r="E218" t="str">
            <v>A531525</v>
          </cell>
          <cell r="F218" t="str">
            <v>Virtual Marketing Fee</v>
          </cell>
          <cell r="G218" t="str">
            <v>Other Fee Revenue</v>
          </cell>
          <cell r="H218" t="str">
            <v>Other Fee Revenue</v>
          </cell>
        </row>
        <row r="219">
          <cell r="E219" t="str">
            <v>A531527</v>
          </cell>
          <cell r="F219" t="str">
            <v>Virtual Finance Fee</v>
          </cell>
          <cell r="G219" t="str">
            <v>Other Fee Revenue</v>
          </cell>
          <cell r="H219" t="str">
            <v>Other Fee Revenue</v>
          </cell>
        </row>
        <row r="220">
          <cell r="E220" t="str">
            <v>A511210</v>
          </cell>
          <cell r="F220" t="str">
            <v>Insured Cash Account</v>
          </cell>
          <cell r="G220" t="str">
            <v>ICA Revenue</v>
          </cell>
          <cell r="H220" t="str">
            <v>Cash Revenue</v>
          </cell>
        </row>
        <row r="221">
          <cell r="E221" t="str">
            <v>A511215</v>
          </cell>
          <cell r="F221" t="str">
            <v>Money Market Fees</v>
          </cell>
          <cell r="G221" t="str">
            <v>MMK Revenue</v>
          </cell>
          <cell r="H221" t="str">
            <v>Cash Revenue</v>
          </cell>
        </row>
        <row r="222">
          <cell r="E222" t="str">
            <v>A511220</v>
          </cell>
          <cell r="F222" t="str">
            <v>Deposit Cash Account</v>
          </cell>
          <cell r="G222" t="str">
            <v>DCA Revenue</v>
          </cell>
          <cell r="H222" t="str">
            <v>Cash Revenue</v>
          </cell>
        </row>
        <row r="223">
          <cell r="E223" t="str">
            <v>A511225</v>
          </cell>
          <cell r="F223" t="str">
            <v>Purchased Money Market Funds</v>
          </cell>
          <cell r="G223" t="str">
            <v>Purch. MMk Revenue</v>
          </cell>
          <cell r="H223" t="str">
            <v>Cash Revenue</v>
          </cell>
        </row>
        <row r="224">
          <cell r="E224" t="str">
            <v>A513220</v>
          </cell>
          <cell r="F224" t="str">
            <v>Funds/PLUS Fees</v>
          </cell>
          <cell r="G224" t="str">
            <v>Sponsor Revenue</v>
          </cell>
          <cell r="H224" t="str">
            <v>Asset-Based Fees</v>
          </cell>
        </row>
        <row r="225">
          <cell r="E225" t="str">
            <v>A513225</v>
          </cell>
          <cell r="F225" t="str">
            <v>Annuities Plus Fees</v>
          </cell>
          <cell r="G225" t="str">
            <v>Sponsor Revenue</v>
          </cell>
          <cell r="H225" t="str">
            <v>Asset-Based Fees</v>
          </cell>
        </row>
        <row r="226">
          <cell r="E226" t="str">
            <v>A513230</v>
          </cell>
          <cell r="F226" t="str">
            <v>Fixed Annuity Sponsor Fee</v>
          </cell>
          <cell r="G226" t="str">
            <v>Sponsor Revenue</v>
          </cell>
          <cell r="H226" t="str">
            <v>Asset-Based Fees</v>
          </cell>
        </row>
        <row r="227">
          <cell r="E227" t="str">
            <v>A513235</v>
          </cell>
          <cell r="F227" t="str">
            <v>MF Participating Admin Fees</v>
          </cell>
          <cell r="G227" t="str">
            <v>Sponsor Revenue</v>
          </cell>
          <cell r="H227" t="str">
            <v>Asset-Based Fees</v>
          </cell>
        </row>
        <row r="228">
          <cell r="E228" t="str">
            <v>A513240</v>
          </cell>
          <cell r="F228" t="str">
            <v>Annuity Participating Admin Fee</v>
          </cell>
          <cell r="G228" t="str">
            <v>Sponsor Revenue</v>
          </cell>
          <cell r="H228" t="str">
            <v>Asset-Based Fees</v>
          </cell>
        </row>
        <row r="229">
          <cell r="E229" t="str">
            <v>A512210</v>
          </cell>
          <cell r="F229" t="str">
            <v>OMP Consulting &amp; Services Fees</v>
          </cell>
          <cell r="G229" t="str">
            <v>Other Asset-Based Revenue</v>
          </cell>
          <cell r="H229" t="str">
            <v>Asset-Based Fees</v>
          </cell>
        </row>
        <row r="230">
          <cell r="E230" t="str">
            <v>A512215</v>
          </cell>
          <cell r="F230" t="str">
            <v>OAP VA Sales Based Comp</v>
          </cell>
          <cell r="G230" t="str">
            <v>Other Asset-Based Revenue</v>
          </cell>
          <cell r="H230" t="str">
            <v>Asset-Based Fees</v>
          </cell>
        </row>
        <row r="231">
          <cell r="E231" t="str">
            <v>A512220</v>
          </cell>
          <cell r="F231" t="str">
            <v>OAP VA Asset Based Comp</v>
          </cell>
          <cell r="G231" t="str">
            <v>Other Asset-Based Revenue</v>
          </cell>
          <cell r="H231" t="str">
            <v>Asset-Based Fees</v>
          </cell>
        </row>
        <row r="232">
          <cell r="E232" t="str">
            <v>A512225</v>
          </cell>
          <cell r="F232" t="str">
            <v>OMP Sales Charges</v>
          </cell>
          <cell r="G232" t="str">
            <v>Other Asset-Based Revenue</v>
          </cell>
          <cell r="H232" t="str">
            <v>Asset-Based Fees</v>
          </cell>
        </row>
        <row r="233">
          <cell r="E233" t="str">
            <v>A512230</v>
          </cell>
          <cell r="F233" t="str">
            <v>TPIA PM Data Downloads</v>
          </cell>
          <cell r="G233" t="str">
            <v>Other Asset-Based Revenue</v>
          </cell>
          <cell r="H233" t="str">
            <v>Asset-Based Fees</v>
          </cell>
        </row>
        <row r="234">
          <cell r="E234" t="str">
            <v>A514210</v>
          </cell>
          <cell r="F234" t="str">
            <v>Omnibus Service Fees - Advisory</v>
          </cell>
          <cell r="G234" t="str">
            <v>Other Asset-Based Revenue</v>
          </cell>
          <cell r="H234" t="str">
            <v>Asset-Based Fees</v>
          </cell>
        </row>
        <row r="235">
          <cell r="E235" t="str">
            <v>A514211</v>
          </cell>
          <cell r="F235" t="str">
            <v>Omnibus Service Fees - Brokerage</v>
          </cell>
          <cell r="G235" t="str">
            <v>Other Asset-Based Revenue</v>
          </cell>
          <cell r="H235" t="str">
            <v>Asset-Based Fees</v>
          </cell>
        </row>
        <row r="236">
          <cell r="E236" t="str">
            <v>A514215</v>
          </cell>
          <cell r="F236" t="str">
            <v>NSCC Networking - Level  4</v>
          </cell>
          <cell r="G236" t="str">
            <v>Other Asset-Based Revenue</v>
          </cell>
          <cell r="H236" t="str">
            <v>Asset-Based Fees</v>
          </cell>
        </row>
        <row r="237">
          <cell r="E237" t="str">
            <v>A514220</v>
          </cell>
          <cell r="F237" t="str">
            <v>NSCC Networking - Level  3</v>
          </cell>
          <cell r="G237" t="str">
            <v>Other Asset-Based Revenue</v>
          </cell>
          <cell r="H237" t="str">
            <v>Asset-Based Fees</v>
          </cell>
        </row>
        <row r="238">
          <cell r="E238" t="str">
            <v>A514225</v>
          </cell>
          <cell r="F238" t="str">
            <v>Annuity Networking Fee</v>
          </cell>
          <cell r="G238" t="str">
            <v>Other Asset-Based Revenue</v>
          </cell>
          <cell r="H238" t="str">
            <v>Asset-Based Fees</v>
          </cell>
        </row>
        <row r="239">
          <cell r="E239" t="str">
            <v>A541210</v>
          </cell>
          <cell r="F239" t="str">
            <v>Margin Interest</v>
          </cell>
          <cell r="G239" t="str">
            <v>Interest Revenue</v>
          </cell>
          <cell r="H239" t="str">
            <v xml:space="preserve">Interest Revenue </v>
          </cell>
        </row>
        <row r="240">
          <cell r="E240" t="str">
            <v>A541215</v>
          </cell>
          <cell r="F240" t="str">
            <v>Interest Earned</v>
          </cell>
          <cell r="G240" t="str">
            <v>Interest Revenue</v>
          </cell>
          <cell r="H240" t="str">
            <v xml:space="preserve">Interest Revenue </v>
          </cell>
        </row>
        <row r="241">
          <cell r="E241" t="str">
            <v>A542110</v>
          </cell>
          <cell r="F241" t="str">
            <v>Interest Expense</v>
          </cell>
          <cell r="G241" t="str">
            <v>Interest Revenue</v>
          </cell>
          <cell r="H241" t="str">
            <v xml:space="preserve">Interest Revenue </v>
          </cell>
        </row>
        <row r="242">
          <cell r="E242" t="str">
            <v>A542120</v>
          </cell>
          <cell r="F242" t="str">
            <v>Swingline - Interest Expense</v>
          </cell>
          <cell r="G242" t="str">
            <v>Interest Revenue</v>
          </cell>
          <cell r="H242" t="str">
            <v xml:space="preserve">Interest Revenue </v>
          </cell>
        </row>
        <row r="243">
          <cell r="E243" t="str">
            <v>A551120</v>
          </cell>
          <cell r="F243" t="str">
            <v>Subsidiary Income - 100% Owned</v>
          </cell>
          <cell r="G243" t="str">
            <v>Other Revenue</v>
          </cell>
          <cell r="H243" t="str">
            <v>Other Revenue</v>
          </cell>
        </row>
        <row r="244">
          <cell r="E244" t="str">
            <v>A551125</v>
          </cell>
          <cell r="F244" t="str">
            <v>Unreal. G/Loss-Trading</v>
          </cell>
          <cell r="G244" t="str">
            <v>Other Revenue</v>
          </cell>
          <cell r="H244" t="str">
            <v>Other Revenue</v>
          </cell>
        </row>
        <row r="245">
          <cell r="E245" t="str">
            <v>A551130</v>
          </cell>
          <cell r="F245" t="str">
            <v>Unreal. G/Loss-Non Trade</v>
          </cell>
          <cell r="G245" t="str">
            <v>Other Revenue</v>
          </cell>
          <cell r="H245" t="str">
            <v>Other Revenue</v>
          </cell>
        </row>
        <row r="246">
          <cell r="E246" t="str">
            <v>A551135</v>
          </cell>
          <cell r="F246" t="str">
            <v>Unreal G/L NQ Def Comp Plan-Adv</v>
          </cell>
          <cell r="G246" t="str">
            <v>Other Revenue</v>
          </cell>
          <cell r="H246" t="str">
            <v>Other Revenue</v>
          </cell>
        </row>
        <row r="247">
          <cell r="E247" t="str">
            <v>A551140</v>
          </cell>
          <cell r="F247" t="str">
            <v>Realized G/L NQ Def comp Plan Inv</v>
          </cell>
          <cell r="G247" t="str">
            <v>Other Revenue</v>
          </cell>
          <cell r="H247" t="str">
            <v>Other Revenue</v>
          </cell>
        </row>
        <row r="248">
          <cell r="E248" t="str">
            <v>A551145</v>
          </cell>
          <cell r="F248" t="str">
            <v>Realized Gain (Loss)</v>
          </cell>
          <cell r="G248" t="str">
            <v>Other Revenue</v>
          </cell>
          <cell r="H248" t="str">
            <v>Other Revenue</v>
          </cell>
        </row>
        <row r="249">
          <cell r="E249" t="str">
            <v>A551150</v>
          </cell>
          <cell r="F249" t="str">
            <v>Dividend Income</v>
          </cell>
          <cell r="G249" t="str">
            <v>Other Revenue</v>
          </cell>
          <cell r="H249" t="str">
            <v>Other Revenue</v>
          </cell>
        </row>
        <row r="250">
          <cell r="E250" t="str">
            <v>A551155</v>
          </cell>
          <cell r="F250" t="str">
            <v>Dividend Income NQ Def comp-plan-</v>
          </cell>
          <cell r="G250" t="str">
            <v>Other Revenue</v>
          </cell>
          <cell r="H250" t="str">
            <v>Other Revenue</v>
          </cell>
        </row>
        <row r="251">
          <cell r="E251" t="str">
            <v>A551165</v>
          </cell>
          <cell r="F251" t="str">
            <v>Alternative Investment Mktg. Allowance</v>
          </cell>
          <cell r="G251" t="str">
            <v>Other Revenue</v>
          </cell>
          <cell r="H251" t="str">
            <v>Other Revenue</v>
          </cell>
        </row>
        <row r="252">
          <cell r="E252" t="str">
            <v>A551185</v>
          </cell>
          <cell r="F252" t="str">
            <v>Order Flow</v>
          </cell>
          <cell r="G252" t="str">
            <v>Other Revenue</v>
          </cell>
          <cell r="H252" t="str">
            <v>Other Revenue</v>
          </cell>
        </row>
        <row r="253">
          <cell r="E253" t="str">
            <v>A551186</v>
          </cell>
          <cell r="F253" t="str">
            <v>Retirement Partner Program Fees</v>
          </cell>
          <cell r="G253" t="str">
            <v>Other Revenue</v>
          </cell>
          <cell r="H253" t="str">
            <v>Other Revenue</v>
          </cell>
        </row>
        <row r="254">
          <cell r="E254" t="str">
            <v>A551187</v>
          </cell>
          <cell r="F254" t="str">
            <v>Fund Setup Fee</v>
          </cell>
          <cell r="G254" t="str">
            <v>Other Revenue</v>
          </cell>
          <cell r="H254" t="str">
            <v>Other Revenue</v>
          </cell>
        </row>
        <row r="255">
          <cell r="E255" t="str">
            <v>A551199</v>
          </cell>
          <cell r="F255" t="str">
            <v>Miscellaneous Income</v>
          </cell>
          <cell r="G255" t="str">
            <v>Other Revenue</v>
          </cell>
          <cell r="H255" t="str">
            <v>Other Revenue</v>
          </cell>
        </row>
        <row r="256">
          <cell r="E256" t="str">
            <v>A611110</v>
          </cell>
          <cell r="F256" t="str">
            <v>Mutual Funds - MFDA</v>
          </cell>
          <cell r="G256" t="str">
            <v>Mutual Funds Sales Expense</v>
          </cell>
          <cell r="H256" t="str">
            <v>Sales Expense</v>
          </cell>
        </row>
        <row r="257">
          <cell r="E257" t="str">
            <v>A611115</v>
          </cell>
          <cell r="F257" t="str">
            <v>Mutual Funds - BETA</v>
          </cell>
          <cell r="G257" t="str">
            <v>Mutual Funds Sales Expense</v>
          </cell>
          <cell r="H257" t="str">
            <v>Sales Expense</v>
          </cell>
        </row>
        <row r="258">
          <cell r="E258" t="str">
            <v>A611120</v>
          </cell>
          <cell r="F258" t="str">
            <v>Mutual Fund - Direct</v>
          </cell>
          <cell r="G258" t="str">
            <v>Mutual Funds Sales Expense</v>
          </cell>
          <cell r="H258" t="str">
            <v>Sales Expense</v>
          </cell>
        </row>
        <row r="259">
          <cell r="E259" t="str">
            <v>A611130</v>
          </cell>
          <cell r="F259" t="str">
            <v>OMP Mutual Funds</v>
          </cell>
          <cell r="G259" t="str">
            <v>Mutual Funds Sales Expense</v>
          </cell>
          <cell r="H259" t="str">
            <v>Sales Expense</v>
          </cell>
        </row>
        <row r="260">
          <cell r="E260" t="str">
            <v>A611135</v>
          </cell>
          <cell r="F260" t="str">
            <v>Hedge Funds Products</v>
          </cell>
          <cell r="G260" t="str">
            <v>Mutual Funds Sales Expense</v>
          </cell>
          <cell r="H260" t="str">
            <v>Sales Expense</v>
          </cell>
        </row>
        <row r="261">
          <cell r="E261" t="str">
            <v>A612110</v>
          </cell>
          <cell r="F261" t="str">
            <v>Direct Fixed Annuity Products</v>
          </cell>
          <cell r="G261" t="str">
            <v>Fixed Annuity Sales Expense</v>
          </cell>
          <cell r="H261" t="str">
            <v>Sales Expense</v>
          </cell>
        </row>
        <row r="262">
          <cell r="E262" t="str">
            <v>A612115</v>
          </cell>
          <cell r="F262" t="str">
            <v>Associates - Fixed Annuities</v>
          </cell>
          <cell r="G262" t="str">
            <v>Fixed Annuity Sales Expense</v>
          </cell>
          <cell r="H262" t="str">
            <v>Sales Expense</v>
          </cell>
        </row>
        <row r="263">
          <cell r="E263" t="str">
            <v>A612120</v>
          </cell>
          <cell r="F263" t="str">
            <v>Group Variable Annuity</v>
          </cell>
          <cell r="G263" t="str">
            <v>Other Sales Expense</v>
          </cell>
          <cell r="H263" t="str">
            <v>Sales Expense</v>
          </cell>
        </row>
        <row r="264">
          <cell r="E264" t="str">
            <v>A612125</v>
          </cell>
          <cell r="F264" t="str">
            <v>OAP Variable Annuity</v>
          </cell>
          <cell r="G264" t="str">
            <v>Variable Annuity Sales Expense</v>
          </cell>
          <cell r="H264" t="str">
            <v>Sales Expense</v>
          </cell>
        </row>
        <row r="265">
          <cell r="E265" t="str">
            <v>A612135</v>
          </cell>
          <cell r="F265" t="str">
            <v>Direct Variable Annuity Expense</v>
          </cell>
          <cell r="G265" t="str">
            <v>Variable Annuity Sales Expense</v>
          </cell>
          <cell r="H265" t="str">
            <v>Sales Expense</v>
          </cell>
        </row>
        <row r="266">
          <cell r="E266" t="str">
            <v>A612140</v>
          </cell>
          <cell r="F266" t="str">
            <v>Variable Annuity-BETA</v>
          </cell>
          <cell r="G266" t="str">
            <v>Variable Annuity Sales Expense</v>
          </cell>
          <cell r="H266" t="str">
            <v>Sales Expense</v>
          </cell>
        </row>
        <row r="267">
          <cell r="E267" t="str">
            <v>A612150</v>
          </cell>
          <cell r="F267" t="str">
            <v>Fixed Index Annuity - Expense</v>
          </cell>
          <cell r="G267" t="str">
            <v>Fixed Index Annuity Sales Expense</v>
          </cell>
          <cell r="H267" t="str">
            <v>Sales Expense</v>
          </cell>
        </row>
        <row r="268">
          <cell r="E268" t="str">
            <v>A613110</v>
          </cell>
          <cell r="F268" t="str">
            <v>Direct Ins Products - Whole Life</v>
          </cell>
          <cell r="G268" t="str">
            <v>Insurance Sales Expense</v>
          </cell>
          <cell r="H268" t="str">
            <v>Sales Expense</v>
          </cell>
        </row>
        <row r="269">
          <cell r="E269" t="str">
            <v>A613111</v>
          </cell>
          <cell r="F269" t="str">
            <v>Direct Ins Products - Term Life</v>
          </cell>
          <cell r="G269" t="str">
            <v>Insurance Sales Expense</v>
          </cell>
          <cell r="H269" t="str">
            <v>Sales Expense</v>
          </cell>
        </row>
        <row r="270">
          <cell r="E270" t="str">
            <v>A613112</v>
          </cell>
          <cell r="F270" t="str">
            <v>Direct Ins Products - Variable L</v>
          </cell>
          <cell r="G270" t="str">
            <v>Insurance Sales Expense</v>
          </cell>
          <cell r="H270" t="str">
            <v>Sales Expense</v>
          </cell>
        </row>
        <row r="271">
          <cell r="E271" t="str">
            <v>A613113</v>
          </cell>
          <cell r="F271" t="str">
            <v>Direct Ins Products - Universal</v>
          </cell>
          <cell r="G271" t="str">
            <v>Insurance Sales Expense</v>
          </cell>
          <cell r="H271" t="str">
            <v>Sales Expense</v>
          </cell>
        </row>
        <row r="272">
          <cell r="E272" t="str">
            <v>A613114</v>
          </cell>
          <cell r="F272" t="str">
            <v>Direct Ins Products - Disability</v>
          </cell>
          <cell r="G272" t="str">
            <v>Insurance Sales Expense</v>
          </cell>
          <cell r="H272" t="str">
            <v>Sales Expense</v>
          </cell>
        </row>
        <row r="273">
          <cell r="E273" t="str">
            <v>A613115</v>
          </cell>
          <cell r="F273" t="str">
            <v>Direct Ins Products - Long-Term</v>
          </cell>
          <cell r="G273" t="str">
            <v>Insurance Sales Expense</v>
          </cell>
          <cell r="H273" t="str">
            <v>Sales Expense</v>
          </cell>
        </row>
        <row r="274">
          <cell r="E274" t="str">
            <v>A613118</v>
          </cell>
          <cell r="F274" t="str">
            <v>Associates-Other</v>
          </cell>
          <cell r="G274" t="str">
            <v>Insurance Sales Expense</v>
          </cell>
          <cell r="H274" t="str">
            <v>Sales Expense</v>
          </cell>
        </row>
        <row r="275">
          <cell r="E275" t="str">
            <v>A613150</v>
          </cell>
          <cell r="F275" t="str">
            <v>Associates-Whole Life</v>
          </cell>
          <cell r="G275" t="str">
            <v>Insurance Sales Expense</v>
          </cell>
          <cell r="H275" t="str">
            <v>Sales Expense</v>
          </cell>
        </row>
        <row r="276">
          <cell r="E276" t="str">
            <v>A613151</v>
          </cell>
          <cell r="F276" t="str">
            <v>Associates-Term Life</v>
          </cell>
          <cell r="G276" t="str">
            <v>Insurance Sales Expense</v>
          </cell>
          <cell r="H276" t="str">
            <v>Sales Expense</v>
          </cell>
        </row>
        <row r="277">
          <cell r="E277" t="str">
            <v>A613152</v>
          </cell>
          <cell r="F277" t="str">
            <v>Associates-Universal Life</v>
          </cell>
          <cell r="G277" t="str">
            <v>Insurance Sales Expense</v>
          </cell>
          <cell r="H277" t="str">
            <v>Sales Expense</v>
          </cell>
        </row>
        <row r="278">
          <cell r="E278" t="str">
            <v>A613153</v>
          </cell>
          <cell r="F278" t="str">
            <v>Associates-Long Term Care</v>
          </cell>
          <cell r="G278" t="str">
            <v>Insurance Sales Expense</v>
          </cell>
          <cell r="H278" t="str">
            <v>Sales Expense</v>
          </cell>
        </row>
        <row r="279">
          <cell r="E279" t="str">
            <v>A613154</v>
          </cell>
          <cell r="F279" t="str">
            <v>Associates-Life Settlement</v>
          </cell>
          <cell r="G279" t="str">
            <v>Insurance Sales Expense</v>
          </cell>
          <cell r="H279" t="str">
            <v>Sales Expense</v>
          </cell>
        </row>
        <row r="280">
          <cell r="E280" t="str">
            <v>A614110</v>
          </cell>
          <cell r="F280" t="str">
            <v>Direct Investments</v>
          </cell>
          <cell r="G280" t="str">
            <v>Direct Investment Sales Expense</v>
          </cell>
          <cell r="H280" t="str">
            <v>Sales Expense</v>
          </cell>
        </row>
        <row r="281">
          <cell r="E281" t="str">
            <v>A614115</v>
          </cell>
          <cell r="F281" t="str">
            <v>Direct Investments - BETA</v>
          </cell>
          <cell r="G281" t="str">
            <v>Direct Investment Sales Expense</v>
          </cell>
          <cell r="H281" t="str">
            <v>Sales Expense</v>
          </cell>
        </row>
        <row r="282">
          <cell r="E282" t="str">
            <v>A614120</v>
          </cell>
          <cell r="F282" t="str">
            <v>Direct Investments - 1031 Exchanges</v>
          </cell>
          <cell r="G282" t="str">
            <v>Direct Investment Sales Expense</v>
          </cell>
          <cell r="H282" t="str">
            <v>Sales Expense</v>
          </cell>
        </row>
        <row r="283">
          <cell r="E283" t="str">
            <v>A614125</v>
          </cell>
          <cell r="F283" t="str">
            <v>Direct Current Sales Expense</v>
          </cell>
          <cell r="G283" t="str">
            <v>Direct Investment Sales Expense</v>
          </cell>
          <cell r="H283" t="str">
            <v>Sales Expense</v>
          </cell>
        </row>
        <row r="284">
          <cell r="E284" t="str">
            <v>A614130</v>
          </cell>
          <cell r="F284" t="str">
            <v>Mtn America CU -UTAH</v>
          </cell>
          <cell r="G284" t="str">
            <v>Direct Investment Sales Expense</v>
          </cell>
          <cell r="H284" t="str">
            <v>Sales Expense</v>
          </cell>
        </row>
        <row r="285">
          <cell r="E285" t="str">
            <v>A615110</v>
          </cell>
          <cell r="F285" t="str">
            <v>Listed Stocks</v>
          </cell>
          <cell r="G285" t="str">
            <v>General Securities Sales Expense</v>
          </cell>
          <cell r="H285" t="str">
            <v>Sales Expense</v>
          </cell>
        </row>
        <row r="286">
          <cell r="E286" t="str">
            <v>A615115</v>
          </cell>
          <cell r="F286" t="str">
            <v>Listed Stocks - BETA</v>
          </cell>
          <cell r="G286" t="str">
            <v>General Securities Sales Expense</v>
          </cell>
          <cell r="H286" t="str">
            <v>Sales Expense</v>
          </cell>
        </row>
        <row r="287">
          <cell r="E287" t="str">
            <v>A615125</v>
          </cell>
          <cell r="F287" t="str">
            <v>Stock Options - BETA</v>
          </cell>
          <cell r="G287" t="str">
            <v>Other Sales Expense</v>
          </cell>
          <cell r="H287" t="str">
            <v>Sales Expense</v>
          </cell>
        </row>
        <row r="288">
          <cell r="E288" t="str">
            <v>A615130</v>
          </cell>
          <cell r="F288" t="str">
            <v>OTC Agency - BETA</v>
          </cell>
          <cell r="G288" t="str">
            <v>General Securities Sales Expense</v>
          </cell>
          <cell r="H288" t="str">
            <v>Sales Expense</v>
          </cell>
        </row>
        <row r="289">
          <cell r="E289" t="str">
            <v>A615135</v>
          </cell>
          <cell r="F289" t="str">
            <v>Syndicate Underwriting - BETA</v>
          </cell>
          <cell r="G289" t="str">
            <v>Other Sales Expense</v>
          </cell>
          <cell r="H289" t="str">
            <v>Sales Expense</v>
          </cell>
        </row>
        <row r="290">
          <cell r="E290" t="str">
            <v>A616110</v>
          </cell>
          <cell r="F290" t="str">
            <v>FI Agency - BETA</v>
          </cell>
          <cell r="G290" t="str">
            <v>Fixed Income Sales Expense</v>
          </cell>
          <cell r="H290" t="str">
            <v>Sales Expense</v>
          </cell>
        </row>
        <row r="291">
          <cell r="E291" t="str">
            <v>A616120</v>
          </cell>
          <cell r="F291" t="str">
            <v>FI Principal - BETA</v>
          </cell>
          <cell r="G291" t="str">
            <v>Fixed Income Sales Expense</v>
          </cell>
          <cell r="H291" t="str">
            <v>Sales Expense</v>
          </cell>
        </row>
        <row r="292">
          <cell r="E292" t="str">
            <v>A616125</v>
          </cell>
          <cell r="F292" t="str">
            <v>529 Commissions</v>
          </cell>
          <cell r="G292" t="str">
            <v>Fixed Income Sales Expense</v>
          </cell>
          <cell r="H292" t="str">
            <v>Sales Expense</v>
          </cell>
        </row>
        <row r="293">
          <cell r="E293" t="str">
            <v>A616130</v>
          </cell>
          <cell r="F293" t="str">
            <v>Unit Investment Trusts</v>
          </cell>
          <cell r="G293" t="str">
            <v>Fixed Income Sales Expense</v>
          </cell>
          <cell r="H293" t="str">
            <v>Sales Expense</v>
          </cell>
        </row>
        <row r="294">
          <cell r="E294" t="str">
            <v>A616135</v>
          </cell>
          <cell r="F294" t="str">
            <v>Unit Investment Trusts - BETA</v>
          </cell>
          <cell r="G294" t="str">
            <v>Fixed Income Sales Expense</v>
          </cell>
          <cell r="H294" t="str">
            <v>Sales Expense</v>
          </cell>
        </row>
        <row r="295">
          <cell r="E295" t="str">
            <v>A619110</v>
          </cell>
          <cell r="F295" t="str">
            <v>Commodity Expense</v>
          </cell>
          <cell r="G295" t="str">
            <v>Other Sales Expense</v>
          </cell>
          <cell r="H295" t="str">
            <v>Sales Expense</v>
          </cell>
        </row>
        <row r="296">
          <cell r="E296" t="str">
            <v>A619115</v>
          </cell>
          <cell r="F296" t="str">
            <v>Commodities Exp - BETA</v>
          </cell>
          <cell r="G296" t="str">
            <v>Other Sales Expense</v>
          </cell>
          <cell r="H296" t="str">
            <v>Sales Expense</v>
          </cell>
        </row>
        <row r="297">
          <cell r="E297" t="str">
            <v>A619125</v>
          </cell>
          <cell r="F297" t="str">
            <v>Rollover Production Expense</v>
          </cell>
          <cell r="G297" t="str">
            <v>Other Sales Expense</v>
          </cell>
          <cell r="H297" t="str">
            <v>Sales Expense</v>
          </cell>
        </row>
        <row r="298">
          <cell r="E298" t="str">
            <v>A619130</v>
          </cell>
          <cell r="F298" t="str">
            <v>Direct Finders Fees</v>
          </cell>
          <cell r="G298" t="str">
            <v>Other Sales Expense</v>
          </cell>
          <cell r="H298" t="str">
            <v>Sales Expense</v>
          </cell>
        </row>
        <row r="299">
          <cell r="E299" t="str">
            <v>A619135</v>
          </cell>
          <cell r="F299" t="str">
            <v>Derivatives Finders Fees</v>
          </cell>
          <cell r="G299" t="str">
            <v>Other Sales Expense</v>
          </cell>
          <cell r="H299" t="str">
            <v>Sales Expense</v>
          </cell>
        </row>
        <row r="300">
          <cell r="E300" t="str">
            <v>A619190</v>
          </cell>
          <cell r="F300" t="str">
            <v>Commission Expense</v>
          </cell>
          <cell r="G300" t="str">
            <v>Other Sales Expense</v>
          </cell>
          <cell r="H300" t="str">
            <v>Sales Expense</v>
          </cell>
        </row>
        <row r="301">
          <cell r="E301" t="str">
            <v>A611195</v>
          </cell>
          <cell r="F301" t="str">
            <v>OMP Production Bonus</v>
          </cell>
          <cell r="G301" t="str">
            <v>Production Bonus Expense</v>
          </cell>
          <cell r="H301" t="str">
            <v>Production Bonus Expense</v>
          </cell>
        </row>
        <row r="302">
          <cell r="E302" t="str">
            <v>A612145</v>
          </cell>
          <cell r="F302" t="str">
            <v>OAP VA Production Bonus</v>
          </cell>
          <cell r="G302" t="str">
            <v>Production Bonus Expense</v>
          </cell>
          <cell r="H302" t="str">
            <v>Production Bonus Expense</v>
          </cell>
        </row>
        <row r="303">
          <cell r="E303" t="str">
            <v>A615195</v>
          </cell>
          <cell r="F303" t="str">
            <v>General Securities Bonus</v>
          </cell>
          <cell r="G303" t="str">
            <v>Production Bonus Expense</v>
          </cell>
          <cell r="H303" t="str">
            <v>Production Bonus Expense</v>
          </cell>
        </row>
        <row r="304">
          <cell r="E304" t="str">
            <v>A689110</v>
          </cell>
          <cell r="F304" t="str">
            <v>Production Bonus</v>
          </cell>
          <cell r="G304" t="str">
            <v>Production Bonus Expense</v>
          </cell>
          <cell r="H304" t="str">
            <v>Production Bonus Expense</v>
          </cell>
        </row>
        <row r="305">
          <cell r="E305" t="str">
            <v>A689111</v>
          </cell>
          <cell r="F305" t="str">
            <v>LPLIA Production Bonus</v>
          </cell>
          <cell r="G305" t="str">
            <v>Production Bonus Expense</v>
          </cell>
          <cell r="H305" t="str">
            <v>Production Bonus Expense</v>
          </cell>
        </row>
        <row r="306">
          <cell r="E306" t="str">
            <v>A611215</v>
          </cell>
          <cell r="F306" t="str">
            <v>Mutual Fund Trails - BETA</v>
          </cell>
          <cell r="G306" t="str">
            <v>Mutual Funds Trails Expense</v>
          </cell>
          <cell r="H306" t="str">
            <v>Trails Expense</v>
          </cell>
        </row>
        <row r="307">
          <cell r="E307" t="str">
            <v>A611216</v>
          </cell>
          <cell r="F307" t="str">
            <v>Non-Erisa 12B-1's (M/F Trls-BETA)</v>
          </cell>
          <cell r="G307" t="str">
            <v>Mutual Funds Trails Expense</v>
          </cell>
          <cell r="H307" t="str">
            <v>Trails Expense</v>
          </cell>
        </row>
        <row r="308">
          <cell r="E308" t="str">
            <v>A611220</v>
          </cell>
          <cell r="F308" t="str">
            <v>Mutual Fund Trails - Direct</v>
          </cell>
          <cell r="G308" t="str">
            <v>Mutual Funds Trails Expense</v>
          </cell>
          <cell r="H308" t="str">
            <v>Trails Expense</v>
          </cell>
        </row>
        <row r="309">
          <cell r="E309" t="str">
            <v>A611230</v>
          </cell>
          <cell r="F309" t="str">
            <v>Mutual Fund Trails-OMP</v>
          </cell>
          <cell r="G309" t="str">
            <v>Mutual Funds Trails Expense</v>
          </cell>
          <cell r="H309" t="str">
            <v>Trails Expense</v>
          </cell>
        </row>
        <row r="310">
          <cell r="E310" t="str">
            <v>A612210</v>
          </cell>
          <cell r="F310" t="str">
            <v>FA Trails</v>
          </cell>
          <cell r="G310" t="str">
            <v>Fixed Annuity Trails Expense</v>
          </cell>
          <cell r="H310" t="str">
            <v>Trails Expense</v>
          </cell>
        </row>
        <row r="311">
          <cell r="E311" t="str">
            <v>A612220</v>
          </cell>
          <cell r="F311" t="str">
            <v>Group Variable Annuity Trails</v>
          </cell>
          <cell r="G311" t="str">
            <v>Variable Annuity Trails Expense</v>
          </cell>
          <cell r="H311" t="str">
            <v>Trails Expense</v>
          </cell>
        </row>
        <row r="312">
          <cell r="E312" t="str">
            <v>A612230</v>
          </cell>
          <cell r="F312" t="str">
            <v>OAP Variable Annuity Trails</v>
          </cell>
          <cell r="G312" t="str">
            <v>Variable Annuity Trails Expense</v>
          </cell>
          <cell r="H312" t="str">
            <v>Trails Expense</v>
          </cell>
        </row>
        <row r="313">
          <cell r="E313" t="str">
            <v>A612240</v>
          </cell>
          <cell r="F313" t="str">
            <v>Direct Variable Annuity Trails</v>
          </cell>
          <cell r="G313" t="str">
            <v>Variable Annuity Trails Expense</v>
          </cell>
          <cell r="H313" t="str">
            <v>Trails Expense</v>
          </cell>
        </row>
        <row r="314">
          <cell r="E314" t="str">
            <v>A613221</v>
          </cell>
          <cell r="F314" t="str">
            <v>Variable Life Trails</v>
          </cell>
          <cell r="G314" t="str">
            <v>Insurance Trails Expense</v>
          </cell>
          <cell r="H314" t="str">
            <v>Trails Expense</v>
          </cell>
        </row>
        <row r="315">
          <cell r="E315" t="str">
            <v>A614210</v>
          </cell>
          <cell r="F315" t="str">
            <v>Traded Direct Invest - Trails</v>
          </cell>
          <cell r="G315" t="str">
            <v>Direct Investment Trails Expense</v>
          </cell>
          <cell r="H315" t="str">
            <v>Trails Expense</v>
          </cell>
        </row>
        <row r="316">
          <cell r="E316" t="str">
            <v>A614225</v>
          </cell>
          <cell r="F316" t="str">
            <v>Private Placements - Trails</v>
          </cell>
          <cell r="G316" t="str">
            <v>Direct Investment Trails Expense</v>
          </cell>
          <cell r="H316" t="str">
            <v>Trails Expense</v>
          </cell>
        </row>
        <row r="317">
          <cell r="E317" t="str">
            <v>A616220</v>
          </cell>
          <cell r="F317" t="str">
            <v>529 Trails</v>
          </cell>
          <cell r="G317" t="str">
            <v>Fixed Income Trails Expense</v>
          </cell>
          <cell r="H317" t="str">
            <v>Trails Expense</v>
          </cell>
        </row>
        <row r="318">
          <cell r="E318" t="str">
            <v>A619180</v>
          </cell>
          <cell r="F318" t="str">
            <v>Deferred Commission Exp</v>
          </cell>
          <cell r="G318" t="str">
            <v>Deferred Commission Expense</v>
          </cell>
          <cell r="H318" t="str">
            <v>Deferred Commission Expense</v>
          </cell>
        </row>
        <row r="319">
          <cell r="E319" t="str">
            <v>A619195</v>
          </cell>
          <cell r="F319" t="str">
            <v>Advisor Stock Based Compensation</v>
          </cell>
          <cell r="G319" t="str">
            <v>Advisor Stock Based Compensation</v>
          </cell>
          <cell r="H319" t="str">
            <v>Advisor Stock Based Compensation</v>
          </cell>
        </row>
        <row r="320">
          <cell r="E320" t="str">
            <v>A621210</v>
          </cell>
          <cell r="F320" t="str">
            <v>FP Adv Fees - BPlan</v>
          </cell>
          <cell r="G320" t="str">
            <v>Advisory Expense</v>
          </cell>
          <cell r="H320" t="str">
            <v>Advisory Expense</v>
          </cell>
        </row>
        <row r="321">
          <cell r="E321" t="str">
            <v>A621215</v>
          </cell>
          <cell r="F321" t="str">
            <v>FP Adv Fees - Hrly Consulting</v>
          </cell>
          <cell r="G321" t="str">
            <v>Advisory Expense</v>
          </cell>
          <cell r="H321" t="str">
            <v>Advisory Expense</v>
          </cell>
        </row>
        <row r="322">
          <cell r="E322" t="str">
            <v>A621220</v>
          </cell>
          <cell r="F322" t="str">
            <v>FP Adv Fees - Oth Software</v>
          </cell>
          <cell r="G322" t="str">
            <v>Advisory Expense</v>
          </cell>
          <cell r="H322" t="str">
            <v>Advisory Expense</v>
          </cell>
        </row>
        <row r="323">
          <cell r="E323" t="str">
            <v>A621225</v>
          </cell>
          <cell r="F323" t="str">
            <v>WealthVision-Fin'l PLanning Fee</v>
          </cell>
          <cell r="G323" t="str">
            <v>Advisory Expense</v>
          </cell>
          <cell r="H323" t="str">
            <v>Advisory Expense</v>
          </cell>
        </row>
        <row r="324">
          <cell r="E324" t="str">
            <v>A621230</v>
          </cell>
          <cell r="F324" t="str">
            <v>FP - Retirement Consulting</v>
          </cell>
          <cell r="G324" t="str">
            <v>Advisory Expense</v>
          </cell>
          <cell r="H324" t="str">
            <v>Advisory Expense</v>
          </cell>
        </row>
        <row r="325">
          <cell r="E325" t="str">
            <v>A621235</v>
          </cell>
          <cell r="F325" t="str">
            <v>FP Advisor Expense - PCAP</v>
          </cell>
          <cell r="G325" t="str">
            <v>Advisory Expense</v>
          </cell>
          <cell r="H325" t="str">
            <v>Advisory Expense</v>
          </cell>
        </row>
        <row r="326">
          <cell r="E326" t="str">
            <v>A621260</v>
          </cell>
          <cell r="F326" t="str">
            <v>Participant Advice- Advisory</v>
          </cell>
          <cell r="G326" t="str">
            <v>Advisory Expense</v>
          </cell>
          <cell r="H326" t="str">
            <v>Advisory Expense</v>
          </cell>
        </row>
        <row r="327">
          <cell r="E327" t="str">
            <v>A621275</v>
          </cell>
          <cell r="F327" t="str">
            <v>Participant Advice- Strategist</v>
          </cell>
          <cell r="G327" t="str">
            <v>Advisory Expense</v>
          </cell>
          <cell r="H327" t="str">
            <v>Advisory Expense</v>
          </cell>
        </row>
        <row r="328">
          <cell r="E328" t="str">
            <v>A621280</v>
          </cell>
          <cell r="F328" t="str">
            <v>RP-Participant Advice</v>
          </cell>
          <cell r="G328" t="str">
            <v>Advisory Expense</v>
          </cell>
          <cell r="H328" t="str">
            <v>Advisory Expense</v>
          </cell>
        </row>
        <row r="329">
          <cell r="E329" t="str">
            <v>A621290</v>
          </cell>
          <cell r="F329" t="str">
            <v>RP-SMS Corp</v>
          </cell>
          <cell r="G329" t="str">
            <v>Advisory Expense</v>
          </cell>
          <cell r="H329" t="str">
            <v>Advisory Expense</v>
          </cell>
        </row>
        <row r="330">
          <cell r="E330" t="str">
            <v>A631210</v>
          </cell>
          <cell r="F330" t="str">
            <v>Market Pace - BETA</v>
          </cell>
          <cell r="G330" t="str">
            <v>Advisory Expense</v>
          </cell>
          <cell r="H330" t="str">
            <v>Advisory Expense</v>
          </cell>
        </row>
        <row r="331">
          <cell r="E331" t="str">
            <v>A631215</v>
          </cell>
          <cell r="F331" t="str">
            <v>Market Pace II - BETA</v>
          </cell>
          <cell r="G331" t="str">
            <v>Advisory Expense</v>
          </cell>
          <cell r="H331" t="str">
            <v>Advisory Expense</v>
          </cell>
        </row>
        <row r="332">
          <cell r="E332" t="str">
            <v>A631220</v>
          </cell>
          <cell r="F332" t="str">
            <v>MOD SAM Adv. Fee - BETA</v>
          </cell>
          <cell r="G332" t="str">
            <v>Advisory Expense</v>
          </cell>
          <cell r="H332" t="str">
            <v>Advisory Expense</v>
          </cell>
        </row>
        <row r="333">
          <cell r="E333" t="str">
            <v>A631225</v>
          </cell>
          <cell r="F333" t="str">
            <v>SAM Adv. Fee - BETA</v>
          </cell>
          <cell r="G333" t="str">
            <v>Advisory Expense</v>
          </cell>
          <cell r="H333" t="str">
            <v>Advisory Expense</v>
          </cell>
        </row>
        <row r="334">
          <cell r="E334" t="str">
            <v>A631230</v>
          </cell>
          <cell r="F334" t="str">
            <v>SAM II Adv. Fee - BETA</v>
          </cell>
          <cell r="G334" t="str">
            <v>Advisory Expense</v>
          </cell>
          <cell r="H334" t="str">
            <v>Advisory Expense</v>
          </cell>
        </row>
        <row r="335">
          <cell r="E335" t="str">
            <v>A632210</v>
          </cell>
          <cell r="F335" t="str">
            <v>Mngr. Select I - BETA</v>
          </cell>
          <cell r="G335" t="str">
            <v>Advisory Expense</v>
          </cell>
          <cell r="H335" t="str">
            <v>Advisory Expense</v>
          </cell>
        </row>
        <row r="336">
          <cell r="E336" t="str">
            <v>A632215</v>
          </cell>
          <cell r="F336" t="str">
            <v>Mngr. Select II - BETA</v>
          </cell>
          <cell r="G336" t="str">
            <v>Advisory Expense</v>
          </cell>
          <cell r="H336" t="str">
            <v>Advisory Expense</v>
          </cell>
        </row>
        <row r="337">
          <cell r="E337" t="str">
            <v>A632220</v>
          </cell>
          <cell r="F337" t="str">
            <v>Mgr Select-Mgr Fee BETA</v>
          </cell>
          <cell r="G337" t="str">
            <v>Advisory Expense</v>
          </cell>
          <cell r="H337" t="str">
            <v>Advisory Expense</v>
          </cell>
        </row>
        <row r="338">
          <cell r="E338" t="str">
            <v>A632225</v>
          </cell>
          <cell r="F338" t="str">
            <v>Managers Select I</v>
          </cell>
          <cell r="G338" t="str">
            <v>Advisory Expense</v>
          </cell>
          <cell r="H338" t="str">
            <v>Advisory Expense</v>
          </cell>
        </row>
        <row r="339">
          <cell r="E339" t="str">
            <v>A633210</v>
          </cell>
          <cell r="F339" t="str">
            <v>MWP - Advisory Fee</v>
          </cell>
          <cell r="G339" t="str">
            <v>Advisory Expense</v>
          </cell>
          <cell r="H339" t="str">
            <v>Advisory Expense</v>
          </cell>
        </row>
        <row r="340">
          <cell r="E340" t="str">
            <v>A633220</v>
          </cell>
          <cell r="F340" t="str">
            <v>MWP - Strategist Fee</v>
          </cell>
          <cell r="G340" t="str">
            <v>Advisory Expense</v>
          </cell>
          <cell r="H340" t="str">
            <v>Advisory Expense</v>
          </cell>
        </row>
        <row r="341">
          <cell r="E341" t="str">
            <v>A634210</v>
          </cell>
          <cell r="F341" t="str">
            <v>OMP Advisory Fees</v>
          </cell>
          <cell r="G341" t="str">
            <v>Advisory Expense</v>
          </cell>
          <cell r="H341" t="str">
            <v>Advisory Expense</v>
          </cell>
        </row>
        <row r="342">
          <cell r="E342" t="str">
            <v>A635210</v>
          </cell>
          <cell r="F342" t="str">
            <v>PWP - Advisory Fee</v>
          </cell>
          <cell r="G342" t="str">
            <v>Advisory Expense</v>
          </cell>
          <cell r="H342" t="str">
            <v>Advisory Expense</v>
          </cell>
        </row>
        <row r="343">
          <cell r="E343" t="str">
            <v>A635215</v>
          </cell>
          <cell r="F343" t="str">
            <v>PWP - Manager Fee</v>
          </cell>
          <cell r="G343" t="str">
            <v>Advisory Expense</v>
          </cell>
          <cell r="H343" t="str">
            <v>Advisory Expense</v>
          </cell>
        </row>
        <row r="344">
          <cell r="E344" t="str">
            <v>A651210</v>
          </cell>
          <cell r="F344" t="str">
            <v>Third Party Advisory</v>
          </cell>
          <cell r="G344" t="str">
            <v>Advisory Expense</v>
          </cell>
          <cell r="H344" t="str">
            <v>Advisory Expense</v>
          </cell>
        </row>
        <row r="345">
          <cell r="E345" t="str">
            <v>A651212</v>
          </cell>
          <cell r="F345" t="str">
            <v>VA Advisory Fee</v>
          </cell>
          <cell r="G345" t="str">
            <v>Advisory Expense</v>
          </cell>
          <cell r="H345" t="str">
            <v>Advisory Expense</v>
          </cell>
        </row>
        <row r="346">
          <cell r="E346" t="str">
            <v>A651215</v>
          </cell>
          <cell r="F346" t="str">
            <v>SEI Advisory Fees</v>
          </cell>
          <cell r="G346" t="str">
            <v>Advisory Expense</v>
          </cell>
          <cell r="H346" t="str">
            <v>Advisory Expense</v>
          </cell>
        </row>
        <row r="347">
          <cell r="E347" t="str">
            <v>A651220</v>
          </cell>
          <cell r="F347" t="str">
            <v>Managers Choice</v>
          </cell>
          <cell r="G347" t="str">
            <v>Advisory Expense</v>
          </cell>
          <cell r="H347" t="str">
            <v>Advisory Expense</v>
          </cell>
        </row>
        <row r="348">
          <cell r="E348" t="str">
            <v>A661210</v>
          </cell>
          <cell r="F348" t="str">
            <v>Direct RBC Trust Fees</v>
          </cell>
          <cell r="G348" t="str">
            <v>Advisory Expense</v>
          </cell>
          <cell r="H348" t="str">
            <v>Advisory Expense</v>
          </cell>
        </row>
        <row r="349">
          <cell r="E349" t="str">
            <v>A669290</v>
          </cell>
          <cell r="F349" t="str">
            <v>Other Products Expense</v>
          </cell>
          <cell r="G349" t="str">
            <v>Advisory Expense</v>
          </cell>
          <cell r="H349" t="str">
            <v>Advisory Expense</v>
          </cell>
        </row>
        <row r="350">
          <cell r="E350" t="str">
            <v>A669295</v>
          </cell>
          <cell r="F350" t="str">
            <v>Advisory Bonus</v>
          </cell>
          <cell r="G350" t="str">
            <v>Production Bonus Expense</v>
          </cell>
          <cell r="H350" t="str">
            <v>Advisory Expense</v>
          </cell>
        </row>
        <row r="351">
          <cell r="E351" t="str">
            <v>A689115</v>
          </cell>
          <cell r="F351" t="str">
            <v>Advs. Admin Fee Reimb Program</v>
          </cell>
          <cell r="G351" t="str">
            <v>Advisor Admin Fee Expense</v>
          </cell>
          <cell r="H351" t="str">
            <v>Advisor Admin Fee Expense</v>
          </cell>
        </row>
        <row r="352">
          <cell r="E352" t="str">
            <v>A699110</v>
          </cell>
          <cell r="F352" t="str">
            <v>Clearing Charges - BETA</v>
          </cell>
          <cell r="G352" t="str">
            <v>Brokerage, Clearing &amp; Exchange</v>
          </cell>
          <cell r="H352" t="str">
            <v>Brokerage, Clearing &amp; Exchange</v>
          </cell>
        </row>
        <row r="353">
          <cell r="E353" t="str">
            <v>A699120</v>
          </cell>
          <cell r="F353" t="str">
            <v>Depositories (DTC, OCC)</v>
          </cell>
          <cell r="G353" t="str">
            <v>Brokerage, Clearing &amp; Exchange</v>
          </cell>
          <cell r="H353" t="str">
            <v>Brokerage, Clearing &amp; Exchange</v>
          </cell>
        </row>
        <row r="354">
          <cell r="E354" t="str">
            <v>A699140</v>
          </cell>
          <cell r="F354" t="str">
            <v>Other Exchanges/Quote Svcs</v>
          </cell>
          <cell r="G354" t="str">
            <v>Brokerage, Clearing &amp; Exchange</v>
          </cell>
          <cell r="H354" t="str">
            <v>Brokerage, Clearing &amp; Exchange</v>
          </cell>
        </row>
        <row r="355">
          <cell r="E355" t="str">
            <v>A699150</v>
          </cell>
          <cell r="F355" t="str">
            <v>Clearing Corps (NSCC)</v>
          </cell>
          <cell r="G355" t="str">
            <v>Brokerage, Clearing &amp; Exchange</v>
          </cell>
          <cell r="H355" t="str">
            <v>Brokerage, Clearing &amp; Exchange</v>
          </cell>
        </row>
        <row r="356">
          <cell r="E356" t="str">
            <v>A699160</v>
          </cell>
          <cell r="F356" t="str">
            <v>IRA Custodian Expense</v>
          </cell>
          <cell r="G356" t="str">
            <v>Brokerage, Clearing &amp; Exchange</v>
          </cell>
          <cell r="H356" t="str">
            <v>Brokerage, Clearing &amp; Exchange</v>
          </cell>
        </row>
        <row r="357">
          <cell r="E357" t="str">
            <v>A699170</v>
          </cell>
          <cell r="F357" t="str">
            <v>ICA Check Processing and Clearing Expe</v>
          </cell>
          <cell r="G357" t="str">
            <v>Brokerage, Clearing &amp; Exchange</v>
          </cell>
          <cell r="H357" t="str">
            <v>Brokerage, Clearing &amp; Exchange</v>
          </cell>
        </row>
        <row r="358">
          <cell r="E358" t="str">
            <v>A699180</v>
          </cell>
          <cell r="F358" t="str">
            <v>Omnibus Sub-Acctg Fees</v>
          </cell>
          <cell r="G358" t="str">
            <v>Brokerage, Clearing &amp; Exchange</v>
          </cell>
          <cell r="H358" t="str">
            <v>Brokerage, Clearing &amp; Exchange</v>
          </cell>
        </row>
        <row r="359">
          <cell r="E359" t="str">
            <v>A699210</v>
          </cell>
          <cell r="F359" t="str">
            <v>MarketPace I and II Trans. Chgs.</v>
          </cell>
          <cell r="G359" t="str">
            <v>Brokerage, Clearing &amp; Exchange</v>
          </cell>
          <cell r="H359" t="str">
            <v>Brokerage, Clearing &amp; Exchange</v>
          </cell>
        </row>
        <row r="360">
          <cell r="E360" t="str">
            <v>A699220</v>
          </cell>
          <cell r="F360" t="str">
            <v>Clearing Chgs-Equity Trades Exec.</v>
          </cell>
          <cell r="G360" t="str">
            <v>Brokerage, Clearing &amp; Exchange</v>
          </cell>
          <cell r="H360" t="str">
            <v>Brokerage, Clearing &amp; Exchange</v>
          </cell>
        </row>
        <row r="361">
          <cell r="E361" t="str">
            <v>A699230</v>
          </cell>
          <cell r="F361" t="str">
            <v>Investment Fees - Asset</v>
          </cell>
          <cell r="G361" t="str">
            <v>Brokerage, Clearing &amp; Exchange</v>
          </cell>
          <cell r="H361" t="str">
            <v>Brokerage, Clearing &amp; Exchange</v>
          </cell>
        </row>
        <row r="362">
          <cell r="E362" t="str">
            <v>A699240</v>
          </cell>
          <cell r="F362" t="str">
            <v>Clearing Chgs - Other</v>
          </cell>
          <cell r="G362" t="str">
            <v>Brokerage, Clearing &amp; Exchange</v>
          </cell>
          <cell r="H362" t="str">
            <v>Brokerage, Clearing &amp; Exchange</v>
          </cell>
        </row>
        <row r="363">
          <cell r="E363" t="str">
            <v>A617210</v>
          </cell>
          <cell r="F363" t="str">
            <v>Managed Program-Incentive Compensation Plans</v>
          </cell>
          <cell r="G363" t="str">
            <v>Managed Program Expense</v>
          </cell>
          <cell r="H363" t="str">
            <v>Managed Program Expense</v>
          </cell>
        </row>
        <row r="364">
          <cell r="E364" t="str">
            <v>A617215</v>
          </cell>
          <cell r="F364" t="str">
            <v>Managed Program-Salaries</v>
          </cell>
          <cell r="G364" t="str">
            <v>Managed Program Expense</v>
          </cell>
          <cell r="H364" t="str">
            <v>Managed Program Expense</v>
          </cell>
        </row>
        <row r="365">
          <cell r="E365" t="str">
            <v>A617220</v>
          </cell>
          <cell r="F365" t="str">
            <v>Managed Program-Payroll Taxes</v>
          </cell>
          <cell r="G365" t="str">
            <v>Managed Program Expense</v>
          </cell>
          <cell r="H365" t="str">
            <v>Managed Program Expense</v>
          </cell>
        </row>
        <row r="366">
          <cell r="E366" t="str">
            <v>A617310</v>
          </cell>
          <cell r="F366" t="str">
            <v>Managed Program-Overtime Wages/Other</v>
          </cell>
          <cell r="G366" t="str">
            <v>Managed Program Expense</v>
          </cell>
          <cell r="H366" t="str">
            <v>Managed Program Expense</v>
          </cell>
        </row>
        <row r="367">
          <cell r="E367" t="str">
            <v>A617315</v>
          </cell>
          <cell r="F367" t="str">
            <v>Managed Program-Vacation Earnings</v>
          </cell>
          <cell r="G367" t="str">
            <v>Managed Program Expense</v>
          </cell>
          <cell r="H367" t="str">
            <v>Managed Program Expense</v>
          </cell>
        </row>
        <row r="368">
          <cell r="E368" t="str">
            <v>A617320</v>
          </cell>
          <cell r="F368" t="str">
            <v>Managed Program-Payroll Bonuses</v>
          </cell>
          <cell r="G368" t="str">
            <v>Managed Program Expense</v>
          </cell>
          <cell r="H368" t="str">
            <v>Managed Program Expense</v>
          </cell>
        </row>
        <row r="369">
          <cell r="E369" t="str">
            <v>A617410</v>
          </cell>
          <cell r="F369" t="str">
            <v>Managed Program-Workmans Comp Insurance</v>
          </cell>
          <cell r="G369" t="str">
            <v>Managed Program Expense</v>
          </cell>
          <cell r="H369" t="str">
            <v>Managed Program Expense</v>
          </cell>
        </row>
        <row r="370">
          <cell r="E370" t="str">
            <v>A617415</v>
          </cell>
          <cell r="F370" t="str">
            <v>Managed Program-Group Health Insurance</v>
          </cell>
          <cell r="G370" t="str">
            <v>Managed Program Expense</v>
          </cell>
          <cell r="H370" t="str">
            <v>Managed Program Expense</v>
          </cell>
        </row>
        <row r="371">
          <cell r="E371" t="str">
            <v>A617420</v>
          </cell>
          <cell r="F371" t="str">
            <v>Managed Program-Profit Sharing Contributions</v>
          </cell>
          <cell r="G371" t="str">
            <v>Managed Program Expense</v>
          </cell>
          <cell r="H371" t="str">
            <v>Managed Program Expense</v>
          </cell>
        </row>
        <row r="372">
          <cell r="E372" t="str">
            <v>A617510</v>
          </cell>
          <cell r="F372" t="str">
            <v>Managed Program-Discretionary Bonus</v>
          </cell>
          <cell r="G372" t="str">
            <v>Managed Program Expense</v>
          </cell>
          <cell r="H372" t="str">
            <v>Managed Program Expense</v>
          </cell>
        </row>
        <row r="373">
          <cell r="E373" t="str">
            <v>A617515</v>
          </cell>
          <cell r="F373" t="str">
            <v>Managed Program-Stock Options Vesting Compensation</v>
          </cell>
          <cell r="G373" t="str">
            <v>Managed Program Expense</v>
          </cell>
          <cell r="H373" t="str">
            <v>Managed Program Expense</v>
          </cell>
        </row>
        <row r="374">
          <cell r="E374" t="str">
            <v>A617520</v>
          </cell>
          <cell r="F374" t="str">
            <v>Managed Program - Rep Adjustments/Ticket Charges</v>
          </cell>
          <cell r="G374" t="str">
            <v>Managed Program Expense</v>
          </cell>
          <cell r="H374" t="str">
            <v>Managed Program Expense</v>
          </cell>
        </row>
        <row r="375">
          <cell r="E375"/>
          <cell r="F375"/>
          <cell r="G375"/>
          <cell r="H375"/>
        </row>
        <row r="376">
          <cell r="E376"/>
          <cell r="F376"/>
          <cell r="G376"/>
          <cell r="H376"/>
        </row>
        <row r="377">
          <cell r="E377"/>
          <cell r="F377"/>
          <cell r="G377"/>
          <cell r="H377"/>
        </row>
        <row r="378">
          <cell r="E378"/>
          <cell r="F378"/>
          <cell r="G378"/>
          <cell r="H378"/>
        </row>
        <row r="379">
          <cell r="E379"/>
          <cell r="F379"/>
          <cell r="G379"/>
          <cell r="H379"/>
        </row>
        <row r="380">
          <cell r="E380"/>
          <cell r="F380"/>
          <cell r="G380"/>
          <cell r="H380"/>
        </row>
        <row r="381">
          <cell r="E381" t="str">
            <v>A413132</v>
          </cell>
          <cell r="F381" t="str">
            <v>Crossover Ins - Universal Life</v>
          </cell>
          <cell r="G381"/>
          <cell r="H381"/>
        </row>
        <row r="382">
          <cell r="E382" t="str">
            <v>A411235</v>
          </cell>
          <cell r="F382" t="str">
            <v>Hedge Funds Trails</v>
          </cell>
          <cell r="G382"/>
          <cell r="H382"/>
        </row>
        <row r="383">
          <cell r="E383" t="str">
            <v>A436290</v>
          </cell>
          <cell r="F383" t="str">
            <v>RIA ROBO Program Fee</v>
          </cell>
          <cell r="G383"/>
          <cell r="H383"/>
        </row>
        <row r="384">
          <cell r="E384" t="str">
            <v>A441285</v>
          </cell>
          <cell r="F384" t="str">
            <v>RP-Consulting Other</v>
          </cell>
          <cell r="G384" t="str">
            <v>Advisory Revenue</v>
          </cell>
          <cell r="H384" t="str">
            <v>Advisory Revenue</v>
          </cell>
        </row>
        <row r="385">
          <cell r="E385" t="str">
            <v>A471210</v>
          </cell>
          <cell r="F385" t="str">
            <v>ROBO Program Fee</v>
          </cell>
          <cell r="G385" t="str">
            <v>Advisory Revenue</v>
          </cell>
          <cell r="H385" t="str">
            <v>Advisory Revenue</v>
          </cell>
        </row>
        <row r="386">
          <cell r="E386" t="str">
            <v>A471215</v>
          </cell>
          <cell r="F386" t="str">
            <v>ROBO Advisory Fee - Independent RIA</v>
          </cell>
          <cell r="G386" t="str">
            <v>Advisory Revenue</v>
          </cell>
          <cell r="H386" t="str">
            <v>Advisory Revenue</v>
          </cell>
        </row>
        <row r="387">
          <cell r="E387" t="str">
            <v>A531525</v>
          </cell>
          <cell r="F387" t="str">
            <v>Virtual Marketing Fee</v>
          </cell>
          <cell r="G387"/>
          <cell r="H387"/>
        </row>
        <row r="388">
          <cell r="E388" t="str">
            <v>A533101</v>
          </cell>
          <cell r="F388" t="str">
            <v>Field Training</v>
          </cell>
          <cell r="G388"/>
          <cell r="H388"/>
        </row>
        <row r="389">
          <cell r="E389" t="str">
            <v>A534204</v>
          </cell>
          <cell r="F389" t="str">
            <v>ROBO Small Account Fee</v>
          </cell>
          <cell r="G389"/>
          <cell r="H389"/>
        </row>
        <row r="390">
          <cell r="E390" t="str">
            <v>A538223</v>
          </cell>
          <cell r="F390" t="str">
            <v>Advisory World Tech Fees</v>
          </cell>
          <cell r="G390" t="str">
            <v>Other Fee Revenue</v>
          </cell>
          <cell r="H390" t="str">
            <v>Other Fee Revenue</v>
          </cell>
        </row>
        <row r="391">
          <cell r="E391" t="str">
            <v>A611235</v>
          </cell>
          <cell r="F391" t="str">
            <v>Hedge Funds Trails</v>
          </cell>
          <cell r="G391"/>
          <cell r="H391"/>
        </row>
        <row r="392">
          <cell r="E392" t="str">
            <v>A621285</v>
          </cell>
          <cell r="F392" t="str">
            <v>RP-Consulting Other</v>
          </cell>
          <cell r="G392" t="str">
            <v>Advisory Expense</v>
          </cell>
          <cell r="H392" t="str">
            <v>Advisory Expense</v>
          </cell>
        </row>
        <row r="393">
          <cell r="E393" t="str">
            <v>A671215</v>
          </cell>
          <cell r="F393" t="str">
            <v>ROBO Advisory Fee - Independent RIA</v>
          </cell>
          <cell r="G393" t="str">
            <v>Advisory Expense</v>
          </cell>
          <cell r="H393" t="str">
            <v>Advisory Expense</v>
          </cell>
        </row>
        <row r="394">
          <cell r="E394"/>
          <cell r="F394"/>
          <cell r="G394"/>
          <cell r="H394"/>
        </row>
        <row r="395">
          <cell r="E395"/>
          <cell r="F395"/>
          <cell r="G395"/>
          <cell r="H395"/>
        </row>
        <row r="396">
          <cell r="E396"/>
          <cell r="F396"/>
          <cell r="G396"/>
          <cell r="H396"/>
        </row>
        <row r="397">
          <cell r="E397"/>
          <cell r="F397"/>
          <cell r="G397"/>
          <cell r="H397"/>
        </row>
        <row r="398">
          <cell r="E398"/>
          <cell r="F398"/>
          <cell r="G398"/>
          <cell r="H398"/>
        </row>
        <row r="399">
          <cell r="E399"/>
          <cell r="F399"/>
          <cell r="G399"/>
          <cell r="H399"/>
        </row>
        <row r="400">
          <cell r="E400"/>
          <cell r="F400"/>
          <cell r="G400"/>
          <cell r="H400"/>
        </row>
        <row r="401">
          <cell r="E401"/>
          <cell r="F401"/>
          <cell r="G401"/>
          <cell r="H401"/>
        </row>
        <row r="402">
          <cell r="E402"/>
          <cell r="F402"/>
          <cell r="G402"/>
          <cell r="H402"/>
        </row>
      </sheetData>
      <sheetData sheetId="36"/>
      <sheetData sheetId="37">
        <row r="19">
          <cell r="AD19">
            <v>65152290769.014465</v>
          </cell>
        </row>
      </sheetData>
      <sheetData sheetId="38"/>
      <sheetData sheetId="39"/>
      <sheetData sheetId="40">
        <row r="9">
          <cell r="V9">
            <v>7569634</v>
          </cell>
        </row>
      </sheetData>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Controls"/>
      <sheetName val="T&amp;E Dashboard"/>
      <sheetName val="Pivots"/>
      <sheetName val="TE_Details"/>
      <sheetName val="Scorecard Data"/>
      <sheetName val="Forecast"/>
      <sheetName val="Sum_Actual"/>
      <sheetName val="Sum_Budget"/>
      <sheetName val="Sum_2014"/>
      <sheetName val="DATA_Actual"/>
      <sheetName val="DATA_Budget"/>
      <sheetName val="2014_Actual"/>
      <sheetName val="Lookups"/>
      <sheetName val="Departments"/>
      <sheetName val="GL Detail"/>
    </sheetNames>
    <sheetDataSet>
      <sheetData sheetId="0">
        <row r="5">
          <cell r="C5">
            <v>42185</v>
          </cell>
        </row>
      </sheetData>
      <sheetData sheetId="1"/>
      <sheetData sheetId="2"/>
      <sheetData sheetId="3"/>
      <sheetData sheetId="4">
        <row r="19">
          <cell r="B19">
            <v>0</v>
          </cell>
          <cell r="C19">
            <v>42035</v>
          </cell>
          <cell r="D19">
            <v>42063</v>
          </cell>
          <cell r="E19">
            <v>42094</v>
          </cell>
          <cell r="F19">
            <v>42124</v>
          </cell>
          <cell r="G19">
            <v>42155</v>
          </cell>
          <cell r="H19">
            <v>42185</v>
          </cell>
          <cell r="I19">
            <v>42216</v>
          </cell>
          <cell r="J19">
            <v>42247</v>
          </cell>
          <cell r="K19">
            <v>42277</v>
          </cell>
          <cell r="L19">
            <v>42308</v>
          </cell>
          <cell r="M19">
            <v>42338</v>
          </cell>
          <cell r="N19">
            <v>42369</v>
          </cell>
          <cell r="O19" t="str">
            <v>Total</v>
          </cell>
        </row>
        <row r="20">
          <cell r="B20" t="str">
            <v>Travel &amp; Entertainment</v>
          </cell>
          <cell r="C20">
            <v>787137.37</v>
          </cell>
          <cell r="D20">
            <v>1101645.0299999998</v>
          </cell>
          <cell r="E20">
            <v>1590247.6</v>
          </cell>
          <cell r="F20">
            <v>1151842.4900000002</v>
          </cell>
          <cell r="G20">
            <v>1405138.2300000004</v>
          </cell>
          <cell r="H20">
            <v>1514458.8399999996</v>
          </cell>
          <cell r="I20">
            <v>0</v>
          </cell>
          <cell r="J20">
            <v>0</v>
          </cell>
          <cell r="K20">
            <v>0</v>
          </cell>
          <cell r="L20">
            <v>0</v>
          </cell>
          <cell r="M20">
            <v>0</v>
          </cell>
          <cell r="N20">
            <v>0</v>
          </cell>
          <cell r="O20">
            <v>7550469.5600000005</v>
          </cell>
        </row>
        <row r="27">
          <cell r="B27">
            <v>0</v>
          </cell>
          <cell r="C27">
            <v>42035</v>
          </cell>
          <cell r="D27">
            <v>42063</v>
          </cell>
          <cell r="E27">
            <v>42094</v>
          </cell>
          <cell r="F27">
            <v>42124</v>
          </cell>
          <cell r="G27">
            <v>42155</v>
          </cell>
          <cell r="H27">
            <v>42185</v>
          </cell>
          <cell r="I27">
            <v>42216</v>
          </cell>
          <cell r="J27">
            <v>42247</v>
          </cell>
          <cell r="K27">
            <v>42277</v>
          </cell>
          <cell r="L27">
            <v>42308</v>
          </cell>
          <cell r="M27">
            <v>42338</v>
          </cell>
          <cell r="N27">
            <v>42369</v>
          </cell>
          <cell r="O27" t="str">
            <v>Total</v>
          </cell>
        </row>
        <row r="28">
          <cell r="B28" t="str">
            <v>Travel &amp; Entertainment</v>
          </cell>
          <cell r="C28">
            <v>1713029.5699999998</v>
          </cell>
          <cell r="D28">
            <v>1448986.0600000003</v>
          </cell>
          <cell r="E28">
            <v>1927053.06</v>
          </cell>
          <cell r="F28">
            <v>1485465.2500000002</v>
          </cell>
          <cell r="G28">
            <v>1494276.6800000002</v>
          </cell>
          <cell r="H28">
            <v>1592034.71</v>
          </cell>
          <cell r="I28">
            <v>1478243.4400000002</v>
          </cell>
          <cell r="J28">
            <v>1558694.8099999998</v>
          </cell>
          <cell r="K28">
            <v>1563755.5399999998</v>
          </cell>
          <cell r="L28">
            <v>1641041.69</v>
          </cell>
          <cell r="M28">
            <v>1475478.0800000005</v>
          </cell>
          <cell r="N28">
            <v>1626334.07</v>
          </cell>
          <cell r="O28">
            <v>19004392.959999997</v>
          </cell>
        </row>
      </sheetData>
      <sheetData sheetId="5"/>
      <sheetData sheetId="6">
        <row r="13">
          <cell r="B13" t="str">
            <v>Desc</v>
          </cell>
          <cell r="C13">
            <v>42005</v>
          </cell>
          <cell r="D13">
            <v>42036</v>
          </cell>
          <cell r="E13">
            <v>42064</v>
          </cell>
          <cell r="F13">
            <v>42095</v>
          </cell>
          <cell r="G13">
            <v>42125</v>
          </cell>
          <cell r="H13">
            <v>42156</v>
          </cell>
          <cell r="I13">
            <v>42186</v>
          </cell>
          <cell r="J13">
            <v>42217</v>
          </cell>
          <cell r="K13">
            <v>42248</v>
          </cell>
          <cell r="L13">
            <v>42278</v>
          </cell>
          <cell r="M13">
            <v>42309</v>
          </cell>
          <cell r="N13">
            <v>42339</v>
          </cell>
          <cell r="O13" t="str">
            <v>Total</v>
          </cell>
        </row>
        <row r="14">
          <cell r="B14" t="str">
            <v>Automobile Leases</v>
          </cell>
          <cell r="C14">
            <v>9861.19</v>
          </cell>
          <cell r="D14">
            <v>10134.189999999999</v>
          </cell>
          <cell r="E14">
            <v>9861.1899999999987</v>
          </cell>
          <cell r="F14">
            <v>9543.64</v>
          </cell>
          <cell r="G14">
            <v>7938.99</v>
          </cell>
          <cell r="H14">
            <v>9153.64</v>
          </cell>
          <cell r="I14">
            <v>0</v>
          </cell>
          <cell r="J14">
            <v>0</v>
          </cell>
          <cell r="K14">
            <v>0</v>
          </cell>
          <cell r="L14">
            <v>0</v>
          </cell>
          <cell r="M14">
            <v>0</v>
          </cell>
          <cell r="N14">
            <v>0</v>
          </cell>
          <cell r="O14">
            <v>56492.839999999989</v>
          </cell>
        </row>
        <row r="15">
          <cell r="B15" t="str">
            <v>Corporate Car Expense</v>
          </cell>
          <cell r="C15">
            <v>288.10000000000002</v>
          </cell>
          <cell r="D15">
            <v>1352.4</v>
          </cell>
          <cell r="E15">
            <v>275.64</v>
          </cell>
          <cell r="F15">
            <v>2655.18</v>
          </cell>
          <cell r="G15">
            <v>1187</v>
          </cell>
          <cell r="H15">
            <v>1499.76</v>
          </cell>
          <cell r="I15">
            <v>0</v>
          </cell>
          <cell r="J15">
            <v>0</v>
          </cell>
          <cell r="K15">
            <v>0</v>
          </cell>
          <cell r="L15">
            <v>0</v>
          </cell>
          <cell r="M15">
            <v>0</v>
          </cell>
          <cell r="N15">
            <v>0</v>
          </cell>
          <cell r="O15">
            <v>7258.08</v>
          </cell>
        </row>
        <row r="16">
          <cell r="B16" t="str">
            <v>Travel - Other</v>
          </cell>
          <cell r="C16">
            <v>129477.67000000001</v>
          </cell>
          <cell r="D16">
            <v>216538.97999999992</v>
          </cell>
          <cell r="E16">
            <v>304597.32000000007</v>
          </cell>
          <cell r="F16">
            <v>251534.05</v>
          </cell>
          <cell r="G16">
            <v>270953.32000000007</v>
          </cell>
          <cell r="H16">
            <v>270773.23999999993</v>
          </cell>
          <cell r="I16">
            <v>0</v>
          </cell>
          <cell r="J16">
            <v>0</v>
          </cell>
          <cell r="K16">
            <v>0</v>
          </cell>
          <cell r="L16">
            <v>0</v>
          </cell>
          <cell r="M16">
            <v>0</v>
          </cell>
          <cell r="N16">
            <v>0</v>
          </cell>
          <cell r="O16">
            <v>1443874.58</v>
          </cell>
        </row>
        <row r="17">
          <cell r="B17" t="str">
            <v>Travel - Airfare</v>
          </cell>
          <cell r="C17">
            <v>254068.75000000009</v>
          </cell>
          <cell r="D17">
            <v>306500.77000000008</v>
          </cell>
          <cell r="E17">
            <v>466420.53</v>
          </cell>
          <cell r="F17">
            <v>361413.99000000005</v>
          </cell>
          <cell r="G17">
            <v>391450.17000000016</v>
          </cell>
          <cell r="H17">
            <v>463899.90000000008</v>
          </cell>
          <cell r="I17">
            <v>0</v>
          </cell>
          <cell r="J17">
            <v>0</v>
          </cell>
          <cell r="K17">
            <v>0</v>
          </cell>
          <cell r="L17">
            <v>0</v>
          </cell>
          <cell r="M17">
            <v>0</v>
          </cell>
          <cell r="N17">
            <v>0</v>
          </cell>
          <cell r="O17">
            <v>2243754.1100000003</v>
          </cell>
        </row>
        <row r="18">
          <cell r="B18" t="str">
            <v>Travel - Lodging</v>
          </cell>
          <cell r="C18">
            <v>183468.38000000015</v>
          </cell>
          <cell r="D18">
            <v>301276.88000000006</v>
          </cell>
          <cell r="E18">
            <v>395512.70000000024</v>
          </cell>
          <cell r="F18">
            <v>296443.8000000001</v>
          </cell>
          <cell r="G18">
            <v>396572.87000000017</v>
          </cell>
          <cell r="H18">
            <v>397241.81999999989</v>
          </cell>
          <cell r="I18">
            <v>0</v>
          </cell>
          <cell r="J18">
            <v>0</v>
          </cell>
          <cell r="K18">
            <v>0</v>
          </cell>
          <cell r="L18">
            <v>0</v>
          </cell>
          <cell r="M18">
            <v>0</v>
          </cell>
          <cell r="N18">
            <v>0</v>
          </cell>
          <cell r="O18">
            <v>1970516.4500000004</v>
          </cell>
        </row>
        <row r="19">
          <cell r="B19" t="str">
            <v>Rep Travel to Home Office</v>
          </cell>
          <cell r="C19">
            <v>0</v>
          </cell>
          <cell r="D19">
            <v>0</v>
          </cell>
          <cell r="E19">
            <v>0</v>
          </cell>
          <cell r="F19">
            <v>0</v>
          </cell>
          <cell r="G19">
            <v>0</v>
          </cell>
          <cell r="H19">
            <v>0</v>
          </cell>
          <cell r="I19">
            <v>0</v>
          </cell>
          <cell r="J19">
            <v>0</v>
          </cell>
          <cell r="K19">
            <v>0</v>
          </cell>
          <cell r="L19">
            <v>0</v>
          </cell>
          <cell r="M19">
            <v>0</v>
          </cell>
          <cell r="N19">
            <v>0</v>
          </cell>
          <cell r="O19">
            <v>0</v>
          </cell>
        </row>
        <row r="20">
          <cell r="B20" t="str">
            <v>Audit Travel</v>
          </cell>
          <cell r="C20">
            <v>4059.19</v>
          </cell>
          <cell r="D20">
            <v>10383.99</v>
          </cell>
          <cell r="E20">
            <v>15233.13</v>
          </cell>
          <cell r="F20">
            <v>11185.080000000002</v>
          </cell>
          <cell r="G20">
            <v>12952.000000000002</v>
          </cell>
          <cell r="H20">
            <v>16568.39</v>
          </cell>
          <cell r="I20">
            <v>0</v>
          </cell>
          <cell r="J20">
            <v>0</v>
          </cell>
          <cell r="K20">
            <v>0</v>
          </cell>
          <cell r="L20">
            <v>0</v>
          </cell>
          <cell r="M20">
            <v>0</v>
          </cell>
          <cell r="N20">
            <v>0</v>
          </cell>
          <cell r="O20">
            <v>70381.78</v>
          </cell>
        </row>
        <row r="21">
          <cell r="B21" t="str">
            <v>Meals</v>
          </cell>
          <cell r="C21">
            <v>55376.819999999978</v>
          </cell>
          <cell r="D21">
            <v>96035.640000000014</v>
          </cell>
          <cell r="E21">
            <v>120463.44999999995</v>
          </cell>
          <cell r="F21">
            <v>91729.50999999998</v>
          </cell>
          <cell r="G21">
            <v>122872.48999999996</v>
          </cell>
          <cell r="H21">
            <v>128745.25999999995</v>
          </cell>
          <cell r="I21">
            <v>0</v>
          </cell>
          <cell r="J21">
            <v>0</v>
          </cell>
          <cell r="K21">
            <v>0</v>
          </cell>
          <cell r="L21">
            <v>0</v>
          </cell>
          <cell r="M21">
            <v>0</v>
          </cell>
          <cell r="N21">
            <v>0</v>
          </cell>
          <cell r="O21">
            <v>615223.16999999993</v>
          </cell>
        </row>
        <row r="22">
          <cell r="B22" t="str">
            <v>Entertainment</v>
          </cell>
          <cell r="C22">
            <v>86151.94</v>
          </cell>
          <cell r="D22">
            <v>42053.710000000006</v>
          </cell>
          <cell r="E22">
            <v>98679.17</v>
          </cell>
          <cell r="F22">
            <v>-2018.3599999999997</v>
          </cell>
          <cell r="G22">
            <v>56117.069999999992</v>
          </cell>
          <cell r="H22">
            <v>60621.869999999974</v>
          </cell>
          <cell r="I22">
            <v>0</v>
          </cell>
          <cell r="J22">
            <v>0</v>
          </cell>
          <cell r="K22">
            <v>0</v>
          </cell>
          <cell r="L22">
            <v>0</v>
          </cell>
          <cell r="M22">
            <v>0</v>
          </cell>
          <cell r="N22">
            <v>0</v>
          </cell>
          <cell r="O22">
            <v>341605.4</v>
          </cell>
        </row>
        <row r="23">
          <cell r="B23" t="str">
            <v>Entertainment Meals</v>
          </cell>
          <cell r="C23">
            <v>64385.329999999987</v>
          </cell>
          <cell r="D23">
            <v>117368.46999999997</v>
          </cell>
          <cell r="E23">
            <v>179204.47000000006</v>
          </cell>
          <cell r="F23">
            <v>129355.60000000003</v>
          </cell>
          <cell r="G23">
            <v>145094.31999999995</v>
          </cell>
          <cell r="H23">
            <v>165954.95999999996</v>
          </cell>
          <cell r="I23">
            <v>0</v>
          </cell>
          <cell r="J23">
            <v>0</v>
          </cell>
          <cell r="K23">
            <v>0</v>
          </cell>
          <cell r="L23">
            <v>0</v>
          </cell>
          <cell r="M23">
            <v>0</v>
          </cell>
          <cell r="N23">
            <v>0</v>
          </cell>
          <cell r="O23">
            <v>801363.14999999991</v>
          </cell>
        </row>
        <row r="24">
          <cell r="B24" t="str">
            <v>Entertainment Meals</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T&amp;E Contingency Adjustment</v>
          </cell>
          <cell r="C25">
            <v>0</v>
          </cell>
          <cell r="D25">
            <v>0</v>
          </cell>
          <cell r="E25">
            <v>0</v>
          </cell>
          <cell r="F25">
            <v>0</v>
          </cell>
          <cell r="G25">
            <v>0</v>
          </cell>
          <cell r="H25">
            <v>0</v>
          </cell>
          <cell r="I25">
            <v>0</v>
          </cell>
          <cell r="J25">
            <v>0</v>
          </cell>
          <cell r="K25">
            <v>0</v>
          </cell>
          <cell r="L25">
            <v>0</v>
          </cell>
          <cell r="M25">
            <v>0</v>
          </cell>
          <cell r="N25">
            <v>0</v>
          </cell>
          <cell r="O25">
            <v>0</v>
          </cell>
        </row>
        <row r="26">
          <cell r="B26" t="str">
            <v>Travel &amp; Entertainment</v>
          </cell>
          <cell r="C26">
            <v>787137.37</v>
          </cell>
          <cell r="D26">
            <v>1101645.0299999998</v>
          </cell>
          <cell r="E26">
            <v>1590247.6</v>
          </cell>
          <cell r="F26">
            <v>1151842.4900000002</v>
          </cell>
          <cell r="G26">
            <v>1405138.2300000004</v>
          </cell>
          <cell r="H26">
            <v>1514458.8399999996</v>
          </cell>
          <cell r="I26">
            <v>0</v>
          </cell>
          <cell r="J26">
            <v>0</v>
          </cell>
          <cell r="K26">
            <v>0</v>
          </cell>
          <cell r="L26">
            <v>0</v>
          </cell>
          <cell r="M26">
            <v>0</v>
          </cell>
          <cell r="N26">
            <v>0</v>
          </cell>
          <cell r="O26">
            <v>7550469.5600000005</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row>
      </sheetData>
      <sheetData sheetId="7">
        <row r="13">
          <cell r="B13" t="str">
            <v>Desc</v>
          </cell>
          <cell r="C13">
            <v>42005</v>
          </cell>
          <cell r="D13">
            <v>42036</v>
          </cell>
          <cell r="E13">
            <v>42064</v>
          </cell>
          <cell r="F13">
            <v>42095</v>
          </cell>
          <cell r="G13">
            <v>42125</v>
          </cell>
          <cell r="H13">
            <v>42156</v>
          </cell>
          <cell r="I13">
            <v>42186</v>
          </cell>
          <cell r="J13">
            <v>42217</v>
          </cell>
          <cell r="K13">
            <v>42248</v>
          </cell>
          <cell r="L13">
            <v>42278</v>
          </cell>
          <cell r="M13">
            <v>42309</v>
          </cell>
          <cell r="N13">
            <v>42339</v>
          </cell>
          <cell r="O13" t="str">
            <v>Total</v>
          </cell>
        </row>
        <row r="14">
          <cell r="B14" t="str">
            <v>Automobile Leases</v>
          </cell>
          <cell r="C14">
            <v>314670.68</v>
          </cell>
          <cell r="D14">
            <v>463825.22</v>
          </cell>
          <cell r="E14">
            <v>437116.72</v>
          </cell>
          <cell r="F14">
            <v>272030.68</v>
          </cell>
          <cell r="G14">
            <v>281979.21999999997</v>
          </cell>
          <cell r="H14">
            <v>305891.71999999997</v>
          </cell>
          <cell r="I14">
            <v>298710.68</v>
          </cell>
          <cell r="J14">
            <v>325696.37</v>
          </cell>
          <cell r="K14">
            <v>276279.21999999997</v>
          </cell>
          <cell r="L14">
            <v>284270.68</v>
          </cell>
          <cell r="M14">
            <v>270553.89</v>
          </cell>
          <cell r="N14">
            <v>302841.42</v>
          </cell>
          <cell r="O14">
            <v>3833866.5</v>
          </cell>
        </row>
        <row r="15">
          <cell r="B15" t="str">
            <v>Corporate Car Expense</v>
          </cell>
          <cell r="C15">
            <v>2638.25</v>
          </cell>
          <cell r="D15">
            <v>2638.25</v>
          </cell>
          <cell r="E15">
            <v>2638.25</v>
          </cell>
          <cell r="F15">
            <v>2638.25</v>
          </cell>
          <cell r="G15">
            <v>2638.25</v>
          </cell>
          <cell r="H15">
            <v>2638.25</v>
          </cell>
          <cell r="I15">
            <v>2638.25</v>
          </cell>
          <cell r="J15">
            <v>2638.25</v>
          </cell>
          <cell r="K15">
            <v>2638.25</v>
          </cell>
          <cell r="L15">
            <v>2638.25</v>
          </cell>
          <cell r="M15">
            <v>2638.25</v>
          </cell>
          <cell r="N15">
            <v>2638.25</v>
          </cell>
          <cell r="O15">
            <v>31659</v>
          </cell>
        </row>
        <row r="16">
          <cell r="B16" t="str">
            <v>Travel - Other</v>
          </cell>
          <cell r="C16">
            <v>196947.10999999996</v>
          </cell>
          <cell r="D16">
            <v>186643.06</v>
          </cell>
          <cell r="E16">
            <v>213732.0799999999</v>
          </cell>
          <cell r="F16">
            <v>211488.14</v>
          </cell>
          <cell r="G16">
            <v>199376.62000000002</v>
          </cell>
          <cell r="H16">
            <v>196836.62999999992</v>
          </cell>
          <cell r="I16">
            <v>209207.95999999993</v>
          </cell>
          <cell r="J16">
            <v>221291.66999999993</v>
          </cell>
          <cell r="K16">
            <v>184704.9499999999</v>
          </cell>
          <cell r="L16">
            <v>244664.33999999988</v>
          </cell>
          <cell r="M16">
            <v>190055.41</v>
          </cell>
          <cell r="N16">
            <v>188474.11</v>
          </cell>
          <cell r="O16">
            <v>2443422.0799999991</v>
          </cell>
        </row>
        <row r="17">
          <cell r="B17" t="str">
            <v>Travel - Airfare</v>
          </cell>
          <cell r="C17">
            <v>321665.46999999991</v>
          </cell>
          <cell r="D17">
            <v>326349.13</v>
          </cell>
          <cell r="E17">
            <v>475765.62000000005</v>
          </cell>
          <cell r="F17">
            <v>368197.49999999994</v>
          </cell>
          <cell r="G17">
            <v>377588.39999999991</v>
          </cell>
          <cell r="H17">
            <v>485609.37000000005</v>
          </cell>
          <cell r="I17">
            <v>369337.7099999999</v>
          </cell>
          <cell r="J17">
            <v>382120.11000000004</v>
          </cell>
          <cell r="K17">
            <v>491521.26999999996</v>
          </cell>
          <cell r="L17">
            <v>433814.72</v>
          </cell>
          <cell r="M17">
            <v>395089.29000000021</v>
          </cell>
          <cell r="N17">
            <v>517552.77999999985</v>
          </cell>
          <cell r="O17">
            <v>4944611.37</v>
          </cell>
        </row>
        <row r="18">
          <cell r="B18" t="str">
            <v>Travel - Lodging</v>
          </cell>
          <cell r="C18">
            <v>252013.83000000007</v>
          </cell>
          <cell r="D18">
            <v>247914.7000000001</v>
          </cell>
          <cell r="E18">
            <v>266875.52000000014</v>
          </cell>
          <cell r="F18">
            <v>271517.95000000007</v>
          </cell>
          <cell r="G18">
            <v>283180.79000000021</v>
          </cell>
          <cell r="H18">
            <v>258446.42000000007</v>
          </cell>
          <cell r="I18">
            <v>266738.81</v>
          </cell>
          <cell r="J18">
            <v>270629.49</v>
          </cell>
          <cell r="K18">
            <v>259345.27</v>
          </cell>
          <cell r="L18">
            <v>304612.48000000004</v>
          </cell>
          <cell r="M18">
            <v>269479.38000000006</v>
          </cell>
          <cell r="N18">
            <v>266196.05</v>
          </cell>
          <cell r="O18">
            <v>3216950.6900000004</v>
          </cell>
        </row>
        <row r="19">
          <cell r="B19" t="str">
            <v>Rep Travel to Home Office</v>
          </cell>
          <cell r="C19">
            <v>4789.5</v>
          </cell>
          <cell r="D19">
            <v>4789.5</v>
          </cell>
          <cell r="E19">
            <v>4789.5</v>
          </cell>
          <cell r="F19">
            <v>4789.5</v>
          </cell>
          <cell r="G19">
            <v>4789.5</v>
          </cell>
          <cell r="H19">
            <v>4789.5</v>
          </cell>
          <cell r="I19">
            <v>4789.5</v>
          </cell>
          <cell r="J19">
            <v>4789.5</v>
          </cell>
          <cell r="K19">
            <v>4789.5</v>
          </cell>
          <cell r="L19">
            <v>4789.5</v>
          </cell>
          <cell r="M19">
            <v>4789.5</v>
          </cell>
          <cell r="N19">
            <v>4789.5</v>
          </cell>
          <cell r="O19">
            <v>57474</v>
          </cell>
        </row>
        <row r="20">
          <cell r="B20" t="str">
            <v>Audit Travel</v>
          </cell>
          <cell r="C20">
            <v>0</v>
          </cell>
          <cell r="D20">
            <v>0</v>
          </cell>
          <cell r="E20">
            <v>0</v>
          </cell>
          <cell r="F20">
            <v>0</v>
          </cell>
          <cell r="G20">
            <v>0</v>
          </cell>
          <cell r="H20">
            <v>0</v>
          </cell>
          <cell r="I20">
            <v>0</v>
          </cell>
          <cell r="J20">
            <v>0</v>
          </cell>
          <cell r="K20">
            <v>0</v>
          </cell>
          <cell r="L20">
            <v>0</v>
          </cell>
          <cell r="M20">
            <v>0</v>
          </cell>
          <cell r="N20">
            <v>0</v>
          </cell>
          <cell r="O20">
            <v>0</v>
          </cell>
        </row>
        <row r="21">
          <cell r="B21" t="str">
            <v>Meals</v>
          </cell>
          <cell r="C21">
            <v>104787.77000000003</v>
          </cell>
          <cell r="D21">
            <v>104046.06999999999</v>
          </cell>
          <cell r="E21">
            <v>112233.08</v>
          </cell>
          <cell r="F21">
            <v>118114.49999999999</v>
          </cell>
          <cell r="G21">
            <v>114550.46000000004</v>
          </cell>
          <cell r="H21">
            <v>109650.90000000002</v>
          </cell>
          <cell r="I21">
            <v>109810.84999999999</v>
          </cell>
          <cell r="J21">
            <v>116267.23</v>
          </cell>
          <cell r="K21">
            <v>110705.03</v>
          </cell>
          <cell r="L21">
            <v>125129.45999999999</v>
          </cell>
          <cell r="M21">
            <v>110855.72</v>
          </cell>
          <cell r="N21">
            <v>111720.03</v>
          </cell>
          <cell r="O21">
            <v>1347871.1</v>
          </cell>
        </row>
        <row r="22">
          <cell r="B22" t="str">
            <v>Entertainment</v>
          </cell>
          <cell r="C22">
            <v>410962.77000000008</v>
          </cell>
          <cell r="D22">
            <v>107904.62</v>
          </cell>
          <cell r="E22">
            <v>109114.3</v>
          </cell>
          <cell r="F22">
            <v>118644.88000000003</v>
          </cell>
          <cell r="G22">
            <v>115947.81000000003</v>
          </cell>
          <cell r="H22">
            <v>111954.02999999998</v>
          </cell>
          <cell r="I22">
            <v>108636.34</v>
          </cell>
          <cell r="J22">
            <v>113851.67</v>
          </cell>
          <cell r="K22">
            <v>110668.29999999999</v>
          </cell>
          <cell r="L22">
            <v>110520.58</v>
          </cell>
          <cell r="M22">
            <v>111300.08</v>
          </cell>
          <cell r="N22">
            <v>110910.31</v>
          </cell>
          <cell r="O22">
            <v>1640415.6900000004</v>
          </cell>
        </row>
        <row r="23">
          <cell r="B23" t="str">
            <v>Entertainment Meals</v>
          </cell>
          <cell r="C23">
            <v>104554.19000000003</v>
          </cell>
          <cell r="D23">
            <v>111875.51000000001</v>
          </cell>
          <cell r="E23">
            <v>123787.99000000005</v>
          </cell>
          <cell r="F23">
            <v>118043.85000000003</v>
          </cell>
          <cell r="G23">
            <v>114225.63000000002</v>
          </cell>
          <cell r="H23">
            <v>116217.89</v>
          </cell>
          <cell r="I23">
            <v>108373.34000000004</v>
          </cell>
          <cell r="J23">
            <v>121410.52000000003</v>
          </cell>
          <cell r="K23">
            <v>123103.75000000001</v>
          </cell>
          <cell r="L23">
            <v>130601.68000000002</v>
          </cell>
          <cell r="M23">
            <v>120716.56000000003</v>
          </cell>
          <cell r="N23">
            <v>121211.62000000004</v>
          </cell>
          <cell r="O23">
            <v>1414122.5300000005</v>
          </cell>
        </row>
        <row r="24">
          <cell r="B24" t="str">
            <v>Entertainment Meals</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T&amp;E Contingency Adjustment</v>
          </cell>
          <cell r="C25">
            <v>0</v>
          </cell>
          <cell r="D25">
            <v>-107000</v>
          </cell>
          <cell r="E25">
            <v>181000</v>
          </cell>
          <cell r="F25">
            <v>0</v>
          </cell>
          <cell r="G25">
            <v>16000</v>
          </cell>
          <cell r="H25">
            <v>0</v>
          </cell>
          <cell r="I25">
            <v>0</v>
          </cell>
          <cell r="J25">
            <v>0</v>
          </cell>
          <cell r="K25">
            <v>0</v>
          </cell>
          <cell r="L25">
            <v>0</v>
          </cell>
          <cell r="M25">
            <v>0</v>
          </cell>
          <cell r="N25">
            <v>0</v>
          </cell>
          <cell r="O25">
            <v>0</v>
          </cell>
        </row>
        <row r="26">
          <cell r="B26" t="str">
            <v>Travel &amp; Entertainment</v>
          </cell>
          <cell r="C26">
            <v>1713029.5699999998</v>
          </cell>
          <cell r="D26">
            <v>1448986.0600000003</v>
          </cell>
          <cell r="E26">
            <v>1927053.06</v>
          </cell>
          <cell r="F26">
            <v>1485465.2500000002</v>
          </cell>
          <cell r="G26">
            <v>1494276.6800000002</v>
          </cell>
          <cell r="H26">
            <v>1592034.71</v>
          </cell>
          <cell r="I26">
            <v>1478243.4400000002</v>
          </cell>
          <cell r="J26">
            <v>1558694.8099999998</v>
          </cell>
          <cell r="K26">
            <v>1563755.5399999998</v>
          </cell>
          <cell r="L26">
            <v>1641041.69</v>
          </cell>
          <cell r="M26">
            <v>1475478.0800000005</v>
          </cell>
          <cell r="N26">
            <v>1626334.07</v>
          </cell>
          <cell r="O26">
            <v>18930392.960000001</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row>
      </sheetData>
      <sheetData sheetId="8">
        <row r="13">
          <cell r="B13" t="str">
            <v>Desc</v>
          </cell>
          <cell r="C13">
            <v>42005</v>
          </cell>
          <cell r="D13">
            <v>42036</v>
          </cell>
          <cell r="E13">
            <v>42064</v>
          </cell>
          <cell r="F13">
            <v>42095</v>
          </cell>
          <cell r="G13">
            <v>42125</v>
          </cell>
          <cell r="H13">
            <v>42156</v>
          </cell>
          <cell r="I13">
            <v>42186</v>
          </cell>
          <cell r="J13">
            <v>42217</v>
          </cell>
          <cell r="K13">
            <v>42248</v>
          </cell>
          <cell r="L13">
            <v>42278</v>
          </cell>
          <cell r="M13">
            <v>42309</v>
          </cell>
          <cell r="N13">
            <v>42339</v>
          </cell>
          <cell r="O13" t="str">
            <v>Total</v>
          </cell>
        </row>
        <row r="14">
          <cell r="B14" t="str">
            <v>Automobile Leases</v>
          </cell>
          <cell r="C14">
            <v>18563.030000000002</v>
          </cell>
          <cell r="D14">
            <v>17835.030000000002</v>
          </cell>
          <cell r="E14">
            <v>19451.87</v>
          </cell>
          <cell r="F14">
            <v>16900.07</v>
          </cell>
          <cell r="G14">
            <v>15142.329999999998</v>
          </cell>
          <cell r="H14">
            <v>17160.829999999998</v>
          </cell>
          <cell r="I14">
            <v>16654.829999999998</v>
          </cell>
          <cell r="J14">
            <v>19337.399999999998</v>
          </cell>
          <cell r="K14">
            <v>16098.989999999998</v>
          </cell>
          <cell r="L14">
            <v>17528.41</v>
          </cell>
          <cell r="M14">
            <v>10344.450000000001</v>
          </cell>
          <cell r="N14">
            <v>9861.19</v>
          </cell>
          <cell r="O14">
            <v>194878.43000000002</v>
          </cell>
        </row>
        <row r="15">
          <cell r="B15" t="str">
            <v>Corporate Car Expense</v>
          </cell>
          <cell r="C15">
            <v>3795.48</v>
          </cell>
          <cell r="D15">
            <v>2992.15</v>
          </cell>
          <cell r="E15">
            <v>3850.98</v>
          </cell>
          <cell r="F15">
            <v>1463.3</v>
          </cell>
          <cell r="G15">
            <v>1060.81</v>
          </cell>
          <cell r="H15">
            <v>4001.02</v>
          </cell>
          <cell r="I15">
            <v>2213.02</v>
          </cell>
          <cell r="J15">
            <v>1235.55</v>
          </cell>
          <cell r="K15">
            <v>1103.81</v>
          </cell>
          <cell r="L15">
            <v>1969.18</v>
          </cell>
          <cell r="M15">
            <v>2700.19</v>
          </cell>
          <cell r="N15">
            <v>1142.8</v>
          </cell>
          <cell r="O15">
            <v>27528.289999999997</v>
          </cell>
        </row>
        <row r="16">
          <cell r="B16" t="str">
            <v>Travel - Other</v>
          </cell>
          <cell r="C16">
            <v>142850.95000000001</v>
          </cell>
          <cell r="D16">
            <v>226574.32000000004</v>
          </cell>
          <cell r="E16">
            <v>358846.41000000003</v>
          </cell>
          <cell r="F16">
            <v>156205.60999999996</v>
          </cell>
          <cell r="G16">
            <v>271878.34000000003</v>
          </cell>
          <cell r="H16">
            <v>302736.73</v>
          </cell>
          <cell r="I16">
            <v>276590.20000000007</v>
          </cell>
          <cell r="J16">
            <v>372602.68000000011</v>
          </cell>
          <cell r="K16">
            <v>180287.62000000011</v>
          </cell>
          <cell r="L16">
            <v>228016.39999999997</v>
          </cell>
          <cell r="M16">
            <v>229072.75999999992</v>
          </cell>
          <cell r="N16">
            <v>318193.49000000011</v>
          </cell>
          <cell r="O16">
            <v>3063855.5100000002</v>
          </cell>
        </row>
        <row r="17">
          <cell r="B17" t="str">
            <v>Travel - Airfare</v>
          </cell>
          <cell r="C17">
            <v>323133.43999999994</v>
          </cell>
          <cell r="D17">
            <v>424193.13999999978</v>
          </cell>
          <cell r="E17">
            <v>504264.5</v>
          </cell>
          <cell r="F17">
            <v>340743.52</v>
          </cell>
          <cell r="G17">
            <v>368080.61999999988</v>
          </cell>
          <cell r="H17">
            <v>511087.57000000018</v>
          </cell>
          <cell r="I17">
            <v>280293.33999999991</v>
          </cell>
          <cell r="J17">
            <v>435060.20000000007</v>
          </cell>
          <cell r="K17">
            <v>310560.90000000008</v>
          </cell>
          <cell r="L17">
            <v>379834.63000000012</v>
          </cell>
          <cell r="M17">
            <v>337089.22000000003</v>
          </cell>
          <cell r="N17">
            <v>369760.94000000006</v>
          </cell>
          <cell r="O17">
            <v>4584102.0199999996</v>
          </cell>
        </row>
        <row r="18">
          <cell r="B18" t="str">
            <v>Travel - Lodging</v>
          </cell>
          <cell r="C18">
            <v>135559.90000000002</v>
          </cell>
          <cell r="D18">
            <v>308162.91999999981</v>
          </cell>
          <cell r="E18">
            <v>434893.56999999995</v>
          </cell>
          <cell r="F18">
            <v>267416.84000000003</v>
          </cell>
          <cell r="G18">
            <v>341788.03</v>
          </cell>
          <cell r="H18">
            <v>384205.45</v>
          </cell>
          <cell r="I18">
            <v>271583.43000000011</v>
          </cell>
          <cell r="J18">
            <v>314155.80000000005</v>
          </cell>
          <cell r="K18">
            <v>288775.42000000004</v>
          </cell>
          <cell r="L18">
            <v>391712.1</v>
          </cell>
          <cell r="M18">
            <v>332805.63</v>
          </cell>
          <cell r="N18">
            <v>395131.56000000006</v>
          </cell>
          <cell r="O18">
            <v>3866190.6499999994</v>
          </cell>
        </row>
        <row r="19">
          <cell r="B19" t="str">
            <v>Rep Travel to Home Office</v>
          </cell>
          <cell r="C19">
            <v>36693.85</v>
          </cell>
          <cell r="D19">
            <v>0</v>
          </cell>
          <cell r="E19">
            <v>0</v>
          </cell>
          <cell r="F19">
            <v>0</v>
          </cell>
          <cell r="G19">
            <v>0</v>
          </cell>
          <cell r="H19">
            <v>0</v>
          </cell>
          <cell r="I19">
            <v>0</v>
          </cell>
          <cell r="J19">
            <v>0</v>
          </cell>
          <cell r="K19">
            <v>0</v>
          </cell>
          <cell r="L19">
            <v>0</v>
          </cell>
          <cell r="M19">
            <v>0</v>
          </cell>
          <cell r="N19">
            <v>0</v>
          </cell>
          <cell r="O19">
            <v>36693.85</v>
          </cell>
        </row>
        <row r="20">
          <cell r="B20" t="str">
            <v>Audit Travel</v>
          </cell>
          <cell r="C20">
            <v>2022.68</v>
          </cell>
          <cell r="D20">
            <v>5577.64</v>
          </cell>
          <cell r="E20">
            <v>12654.18</v>
          </cell>
          <cell r="F20">
            <v>5918.07</v>
          </cell>
          <cell r="G20">
            <v>11272.62</v>
          </cell>
          <cell r="H20">
            <v>5268.51</v>
          </cell>
          <cell r="I20">
            <v>3995.42</v>
          </cell>
          <cell r="J20">
            <v>7049.16</v>
          </cell>
          <cell r="K20">
            <v>8972.4500000000007</v>
          </cell>
          <cell r="L20">
            <v>7014.6200000000008</v>
          </cell>
          <cell r="M20">
            <v>16811.96</v>
          </cell>
          <cell r="N20">
            <v>9177.0400000000009</v>
          </cell>
          <cell r="O20">
            <v>95734.35</v>
          </cell>
        </row>
        <row r="21">
          <cell r="B21" t="str">
            <v>Meals</v>
          </cell>
          <cell r="C21">
            <v>74307.720000000016</v>
          </cell>
          <cell r="D21">
            <v>121233.00999999998</v>
          </cell>
          <cell r="E21">
            <v>144030.39999999997</v>
          </cell>
          <cell r="F21">
            <v>92448.660000000018</v>
          </cell>
          <cell r="G21">
            <v>131004.05999999994</v>
          </cell>
          <cell r="H21">
            <v>146698.94000000003</v>
          </cell>
          <cell r="I21">
            <v>103617.18</v>
          </cell>
          <cell r="J21">
            <v>134816.48999999993</v>
          </cell>
          <cell r="K21">
            <v>28292.259999999995</v>
          </cell>
          <cell r="L21">
            <v>116160.70000000001</v>
          </cell>
          <cell r="M21">
            <v>111292.35000000002</v>
          </cell>
          <cell r="N21">
            <v>159229.28999999995</v>
          </cell>
          <cell r="O21">
            <v>1363131.06</v>
          </cell>
        </row>
        <row r="22">
          <cell r="B22" t="str">
            <v>Entertainment</v>
          </cell>
          <cell r="C22">
            <v>40846.31</v>
          </cell>
          <cell r="D22">
            <v>16582.630000000005</v>
          </cell>
          <cell r="E22">
            <v>26941.129999999997</v>
          </cell>
          <cell r="F22">
            <v>85077.83</v>
          </cell>
          <cell r="G22">
            <v>73310.67</v>
          </cell>
          <cell r="H22">
            <v>211261.73</v>
          </cell>
          <cell r="I22">
            <v>60820.290000000008</v>
          </cell>
          <cell r="J22">
            <v>77501.650000000009</v>
          </cell>
          <cell r="K22">
            <v>185842.30000000002</v>
          </cell>
          <cell r="L22">
            <v>155605.15000000002</v>
          </cell>
          <cell r="M22">
            <v>158731.12000000002</v>
          </cell>
          <cell r="N22">
            <v>182224.69</v>
          </cell>
          <cell r="O22">
            <v>1274745.5000000002</v>
          </cell>
        </row>
        <row r="23">
          <cell r="B23" t="str">
            <v>Entertainment Meals</v>
          </cell>
          <cell r="C23">
            <v>68070.090000000026</v>
          </cell>
          <cell r="D23">
            <v>140700.46000000002</v>
          </cell>
          <cell r="E23">
            <v>193937.26999999996</v>
          </cell>
          <cell r="F23">
            <v>94964.2</v>
          </cell>
          <cell r="G23">
            <v>136582.55999999997</v>
          </cell>
          <cell r="H23">
            <v>176559.80000000008</v>
          </cell>
          <cell r="I23">
            <v>106612.47000000003</v>
          </cell>
          <cell r="J23">
            <v>179765.6399999999</v>
          </cell>
          <cell r="K23">
            <v>60565.189999999981</v>
          </cell>
          <cell r="L23">
            <v>142561.78999999998</v>
          </cell>
          <cell r="M23">
            <v>143919.94</v>
          </cell>
          <cell r="N23">
            <v>216704.14000000004</v>
          </cell>
          <cell r="O23">
            <v>1660943.55</v>
          </cell>
        </row>
        <row r="24">
          <cell r="B24" t="str">
            <v>Entertainment Meals</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Travel &amp; Entertainment</v>
          </cell>
          <cell r="C25">
            <v>845843.45000000019</v>
          </cell>
          <cell r="D25">
            <v>1263851.2999999993</v>
          </cell>
          <cell r="E25">
            <v>1698870.3099999998</v>
          </cell>
          <cell r="F25">
            <v>1061138.1000000001</v>
          </cell>
          <cell r="G25">
            <v>1350120.0399999998</v>
          </cell>
          <cell r="H25">
            <v>1758980.58</v>
          </cell>
          <cell r="I25">
            <v>1122380.1800000002</v>
          </cell>
          <cell r="J25">
            <v>1541524.57</v>
          </cell>
          <cell r="K25">
            <v>1080498.9400000002</v>
          </cell>
          <cell r="L25">
            <v>1440402.98</v>
          </cell>
          <cell r="M25">
            <v>1342767.6199999999</v>
          </cell>
          <cell r="N25">
            <v>1661425.1400000004</v>
          </cell>
          <cell r="O25">
            <v>16167803.209999999</v>
          </cell>
        </row>
      </sheetData>
      <sheetData sheetId="9"/>
      <sheetData sheetId="10"/>
      <sheetData sheetId="11"/>
      <sheetData sheetId="12">
        <row r="6">
          <cell r="B6">
            <v>42035</v>
          </cell>
          <cell r="D6" t="str">
            <v>Year</v>
          </cell>
          <cell r="E6" t="str">
            <v>Budget</v>
          </cell>
          <cell r="G6" t="str">
            <v>Consolidated</v>
          </cell>
        </row>
        <row r="7">
          <cell r="B7">
            <v>42063</v>
          </cell>
          <cell r="D7">
            <v>2011</v>
          </cell>
          <cell r="E7" t="str">
            <v>2011 CON BUDGET</v>
          </cell>
          <cell r="G7" t="str">
            <v>Divisions</v>
          </cell>
        </row>
        <row r="8">
          <cell r="B8">
            <v>42094</v>
          </cell>
          <cell r="D8">
            <v>2012</v>
          </cell>
          <cell r="E8" t="str">
            <v>2012 CON BUDGET</v>
          </cell>
          <cell r="G8" t="str">
            <v>Sub_Divisions</v>
          </cell>
        </row>
        <row r="9">
          <cell r="B9">
            <v>42124</v>
          </cell>
          <cell r="D9">
            <v>2013</v>
          </cell>
          <cell r="E9" t="str">
            <v>2013 CON BUDGET</v>
          </cell>
          <cell r="G9" t="str">
            <v>Sub_Departments</v>
          </cell>
        </row>
        <row r="10">
          <cell r="B10">
            <v>42155</v>
          </cell>
          <cell r="D10">
            <v>2014</v>
          </cell>
          <cell r="E10" t="str">
            <v>2014 CON BUDGET</v>
          </cell>
        </row>
        <row r="11">
          <cell r="B11">
            <v>42185</v>
          </cell>
          <cell r="D11">
            <v>2015</v>
          </cell>
          <cell r="E11" t="str">
            <v>2015 CON BUDGET</v>
          </cell>
        </row>
        <row r="12">
          <cell r="B12">
            <v>42216</v>
          </cell>
        </row>
        <row r="13">
          <cell r="B13">
            <v>42247</v>
          </cell>
        </row>
        <row r="14">
          <cell r="B14">
            <v>42277</v>
          </cell>
        </row>
        <row r="15">
          <cell r="B15">
            <v>42308</v>
          </cell>
        </row>
        <row r="16">
          <cell r="B16">
            <v>42338</v>
          </cell>
        </row>
        <row r="17">
          <cell r="B17">
            <v>42369</v>
          </cell>
        </row>
      </sheetData>
      <sheetData sheetId="13"/>
      <sheetData sheetId="14">
        <row r="5">
          <cell r="B5" t="str">
            <v>Account</v>
          </cell>
          <cell r="C5" t="str">
            <v>Account Name</v>
          </cell>
          <cell r="D5" t="str">
            <v xml:space="preserve">Detail Roll up </v>
          </cell>
          <cell r="E5" t="str">
            <v>Medium Level Roll up</v>
          </cell>
          <cell r="F5" t="str">
            <v>High Level Roll Up</v>
          </cell>
        </row>
        <row r="6">
          <cell r="B6">
            <v>411110</v>
          </cell>
          <cell r="C6" t="str">
            <v>Mutual Funds - MFDA</v>
          </cell>
          <cell r="D6" t="str">
            <v>Mutual Funds Sales Revenue</v>
          </cell>
          <cell r="E6" t="str">
            <v>Sales-Based Commissions</v>
          </cell>
          <cell r="F6" t="str">
            <v>Sales-Based Commissions</v>
          </cell>
        </row>
        <row r="7">
          <cell r="B7">
            <v>411115</v>
          </cell>
          <cell r="C7" t="str">
            <v>Mutual Funds - BETA</v>
          </cell>
          <cell r="D7" t="str">
            <v>Mutual Funds Sales Revenue</v>
          </cell>
          <cell r="E7" t="str">
            <v>Sales-Based Commissions</v>
          </cell>
          <cell r="F7" t="str">
            <v>Sales-Based Commissions</v>
          </cell>
        </row>
        <row r="8">
          <cell r="B8">
            <v>411120</v>
          </cell>
          <cell r="C8" t="str">
            <v>Mutual Funds - Direct</v>
          </cell>
          <cell r="D8" t="str">
            <v>Mutual Funds Sales Revenue</v>
          </cell>
          <cell r="E8" t="str">
            <v>Sales-Based Commissions</v>
          </cell>
          <cell r="F8" t="str">
            <v>Sales-Based Commissions</v>
          </cell>
        </row>
        <row r="9">
          <cell r="B9">
            <v>411130</v>
          </cell>
          <cell r="C9" t="str">
            <v>OMP Mutual Funds</v>
          </cell>
          <cell r="D9" t="str">
            <v>Mutual Funds Sales Revenue</v>
          </cell>
          <cell r="E9" t="str">
            <v>Sales-Based Commissions</v>
          </cell>
          <cell r="F9" t="str">
            <v>Sales-Based Commissions</v>
          </cell>
        </row>
        <row r="10">
          <cell r="B10">
            <v>411135</v>
          </cell>
          <cell r="C10" t="str">
            <v>Hedge Funds Products</v>
          </cell>
          <cell r="D10" t="str">
            <v>Mutual Funds Sales Revenue</v>
          </cell>
          <cell r="E10" t="str">
            <v>Sales-Based Commissions</v>
          </cell>
          <cell r="F10" t="str">
            <v>Sales-Based Commissions</v>
          </cell>
        </row>
        <row r="11">
          <cell r="B11">
            <v>411215</v>
          </cell>
          <cell r="C11" t="str">
            <v>Mutual Funds Trails - BETA</v>
          </cell>
          <cell r="D11" t="str">
            <v>Mutual Funds Trails Revenue</v>
          </cell>
          <cell r="E11" t="str">
            <v>Trails</v>
          </cell>
          <cell r="F11" t="str">
            <v>Trails</v>
          </cell>
        </row>
        <row r="12">
          <cell r="B12">
            <v>411216</v>
          </cell>
          <cell r="C12" t="str">
            <v>Non-Erisa 12B-1's (M/F Trls-BETA)</v>
          </cell>
          <cell r="D12" t="str">
            <v>Mutual Funds Trails Revenue</v>
          </cell>
          <cell r="E12" t="str">
            <v>Trails</v>
          </cell>
          <cell r="F12" t="str">
            <v>Trails</v>
          </cell>
        </row>
        <row r="13">
          <cell r="B13">
            <v>411217</v>
          </cell>
          <cell r="C13" t="str">
            <v>RIA 12B1 Trails</v>
          </cell>
          <cell r="D13" t="str">
            <v>Mutual Funds Trails Revenue</v>
          </cell>
          <cell r="E13" t="str">
            <v>Trails</v>
          </cell>
          <cell r="F13" t="str">
            <v>Trails</v>
          </cell>
        </row>
        <row r="14">
          <cell r="B14">
            <v>411220</v>
          </cell>
          <cell r="C14" t="str">
            <v>Mutual Fund Trails - Direct</v>
          </cell>
          <cell r="D14" t="str">
            <v>Mutual Funds Trails Revenue</v>
          </cell>
          <cell r="E14" t="str">
            <v>Trails</v>
          </cell>
          <cell r="F14" t="str">
            <v>Trails</v>
          </cell>
        </row>
        <row r="15">
          <cell r="B15">
            <v>411230</v>
          </cell>
          <cell r="C15" t="str">
            <v>Mutual Fund Trails - OMP</v>
          </cell>
          <cell r="D15" t="str">
            <v>Mutual Funds Trails Revenue</v>
          </cell>
          <cell r="E15" t="str">
            <v>Trails</v>
          </cell>
          <cell r="F15" t="str">
            <v>Trails</v>
          </cell>
        </row>
        <row r="16">
          <cell r="B16">
            <v>412110</v>
          </cell>
          <cell r="C16" t="str">
            <v>Fixed Annuity Products</v>
          </cell>
          <cell r="D16" t="str">
            <v>Fixed Annuity Sales Revenue</v>
          </cell>
          <cell r="E16" t="str">
            <v>Sales-Based Commissions</v>
          </cell>
          <cell r="F16" t="str">
            <v>Sales-Based Commissions</v>
          </cell>
        </row>
        <row r="17">
          <cell r="B17">
            <v>412115</v>
          </cell>
          <cell r="C17" t="str">
            <v>Associates - Fixed Annuities</v>
          </cell>
          <cell r="D17" t="str">
            <v>Fixed Annuity Sales Revenue</v>
          </cell>
          <cell r="E17" t="str">
            <v>Sales-Based Commissions</v>
          </cell>
          <cell r="F17" t="str">
            <v>Sales-Based Commissions</v>
          </cell>
        </row>
        <row r="18">
          <cell r="B18">
            <v>412120</v>
          </cell>
          <cell r="C18" t="str">
            <v>Group Variable Annuity</v>
          </cell>
          <cell r="D18" t="str">
            <v>Other Sales Revenue</v>
          </cell>
          <cell r="E18" t="str">
            <v>Sales-Based Commissions</v>
          </cell>
          <cell r="F18" t="str">
            <v>Sales-Based Commissions</v>
          </cell>
        </row>
        <row r="19">
          <cell r="B19">
            <v>412125</v>
          </cell>
          <cell r="C19" t="str">
            <v>OAP Variable Annuity</v>
          </cell>
          <cell r="D19" t="str">
            <v>Variable Annuity Sales Revenue</v>
          </cell>
          <cell r="E19" t="str">
            <v>Sales-Based Commissions</v>
          </cell>
          <cell r="F19" t="str">
            <v>Sales-Based Commissions</v>
          </cell>
        </row>
        <row r="20">
          <cell r="B20">
            <v>412135</v>
          </cell>
          <cell r="C20" t="str">
            <v>Variable Annuity Products</v>
          </cell>
          <cell r="D20" t="str">
            <v>Variable Annuity Sales Revenue</v>
          </cell>
          <cell r="E20" t="str">
            <v>Sales-Based Commissions</v>
          </cell>
          <cell r="F20" t="str">
            <v>Sales-Based Commissions</v>
          </cell>
        </row>
        <row r="21">
          <cell r="B21">
            <v>412140</v>
          </cell>
          <cell r="C21" t="str">
            <v>Variable Annuity - BETA</v>
          </cell>
          <cell r="D21" t="str">
            <v>Variable Annuity Sales Revenue</v>
          </cell>
          <cell r="E21" t="str">
            <v>Sales-Based Commissions</v>
          </cell>
          <cell r="F21" t="str">
            <v>Sales-Based Commissions</v>
          </cell>
        </row>
        <row r="22">
          <cell r="B22">
            <v>412210</v>
          </cell>
          <cell r="C22" t="str">
            <v>FA Trails</v>
          </cell>
          <cell r="D22" t="str">
            <v>Fixed Annuity Trails Revenue</v>
          </cell>
          <cell r="E22" t="str">
            <v>Trails</v>
          </cell>
          <cell r="F22" t="str">
            <v>Trails</v>
          </cell>
        </row>
        <row r="23">
          <cell r="B23">
            <v>412220</v>
          </cell>
          <cell r="C23" t="str">
            <v>Group Variable Annuity Trails</v>
          </cell>
          <cell r="D23" t="str">
            <v>Variable Annuity Trails Revenue</v>
          </cell>
          <cell r="E23" t="str">
            <v>Trails</v>
          </cell>
          <cell r="F23" t="str">
            <v>Trails</v>
          </cell>
        </row>
        <row r="24">
          <cell r="B24">
            <v>412230</v>
          </cell>
          <cell r="C24" t="str">
            <v>OAP Variable Annuity Trails</v>
          </cell>
          <cell r="D24" t="str">
            <v>Variable Annuity Trails Revenue</v>
          </cell>
          <cell r="E24" t="str">
            <v>Trails</v>
          </cell>
          <cell r="F24" t="str">
            <v>Trails</v>
          </cell>
        </row>
        <row r="25">
          <cell r="B25">
            <v>412240</v>
          </cell>
          <cell r="C25" t="str">
            <v>Variable Annuity Trails - Direct</v>
          </cell>
          <cell r="D25" t="str">
            <v>Variable Annuity Trails Revenue</v>
          </cell>
          <cell r="E25" t="str">
            <v>Trails</v>
          </cell>
          <cell r="F25" t="str">
            <v>Trails</v>
          </cell>
        </row>
        <row r="26">
          <cell r="B26">
            <v>413110</v>
          </cell>
          <cell r="C26" t="str">
            <v>Ins Products - Whole Life</v>
          </cell>
          <cell r="D26" t="str">
            <v>Insurance Sales Revenue</v>
          </cell>
          <cell r="E26" t="str">
            <v>Sales-Based Commissions</v>
          </cell>
          <cell r="F26" t="str">
            <v>Sales-Based Commissions</v>
          </cell>
        </row>
        <row r="27">
          <cell r="B27">
            <v>413111</v>
          </cell>
          <cell r="C27" t="str">
            <v>Ins Products - Term Life</v>
          </cell>
          <cell r="D27" t="str">
            <v>Insurance Sales Revenue</v>
          </cell>
          <cell r="E27" t="str">
            <v>Sales-Based Commissions</v>
          </cell>
          <cell r="F27" t="str">
            <v>Sales-Based Commissions</v>
          </cell>
        </row>
        <row r="28">
          <cell r="B28">
            <v>413112</v>
          </cell>
          <cell r="C28" t="str">
            <v>Ins Products - Variable Life</v>
          </cell>
          <cell r="D28" t="str">
            <v>Insurance Sales Revenue</v>
          </cell>
          <cell r="E28" t="str">
            <v>Sales-Based Commissions</v>
          </cell>
          <cell r="F28" t="str">
            <v>Sales-Based Commissions</v>
          </cell>
        </row>
        <row r="29">
          <cell r="B29">
            <v>413113</v>
          </cell>
          <cell r="C29" t="str">
            <v>Ins Products - Universal Life</v>
          </cell>
          <cell r="D29" t="str">
            <v>Insurance Sales Revenue</v>
          </cell>
          <cell r="E29" t="str">
            <v>Sales-Based Commissions</v>
          </cell>
          <cell r="F29" t="str">
            <v>Sales-Based Commissions</v>
          </cell>
        </row>
        <row r="30">
          <cell r="B30">
            <v>413114</v>
          </cell>
          <cell r="C30" t="str">
            <v>Ins Products - Disability</v>
          </cell>
          <cell r="D30" t="str">
            <v>Insurance Sales Revenue</v>
          </cell>
          <cell r="E30" t="str">
            <v>Sales-Based Commissions</v>
          </cell>
          <cell r="F30" t="str">
            <v>Sales-Based Commissions</v>
          </cell>
        </row>
        <row r="31">
          <cell r="B31">
            <v>413115</v>
          </cell>
          <cell r="C31" t="str">
            <v>Ins Products - Long-Term Care</v>
          </cell>
          <cell r="D31" t="str">
            <v>Insurance Sales Revenue</v>
          </cell>
          <cell r="E31" t="str">
            <v>Sales-Based Commissions</v>
          </cell>
          <cell r="F31" t="str">
            <v>Sales-Based Commissions</v>
          </cell>
        </row>
        <row r="32">
          <cell r="B32">
            <v>413116</v>
          </cell>
          <cell r="C32" t="str">
            <v>Ins - Lincoln Benefit Direct</v>
          </cell>
          <cell r="D32" t="str">
            <v>Insurance Sales Revenue</v>
          </cell>
          <cell r="E32" t="str">
            <v>Sales-Based Commissions</v>
          </cell>
          <cell r="F32" t="str">
            <v>Sales-Based Commissions</v>
          </cell>
        </row>
        <row r="33">
          <cell r="B33">
            <v>413118</v>
          </cell>
          <cell r="C33" t="str">
            <v>Ins - Other</v>
          </cell>
          <cell r="D33" t="str">
            <v>Insurance Sales Revenue</v>
          </cell>
          <cell r="E33" t="str">
            <v>Sales-Based Commissions</v>
          </cell>
          <cell r="F33" t="str">
            <v>Sales-Based Commissions</v>
          </cell>
        </row>
        <row r="34">
          <cell r="B34">
            <v>413119</v>
          </cell>
          <cell r="C34" t="str">
            <v>Insurance - Overrides</v>
          </cell>
          <cell r="D34" t="str">
            <v>Insurance Sales Revenue</v>
          </cell>
          <cell r="E34" t="str">
            <v>Sales-Based Commissions</v>
          </cell>
          <cell r="F34" t="str">
            <v>Sales-Based Commissions</v>
          </cell>
        </row>
        <row r="35">
          <cell r="B35">
            <v>413130</v>
          </cell>
          <cell r="C35" t="str">
            <v>Crossover Ins - Whole Life</v>
          </cell>
          <cell r="D35" t="str">
            <v>Insurance Sales Revenue</v>
          </cell>
          <cell r="E35" t="str">
            <v>Sales-Based Commissions</v>
          </cell>
          <cell r="F35" t="str">
            <v>Sales-Based Commissions</v>
          </cell>
        </row>
        <row r="36">
          <cell r="B36">
            <v>413131</v>
          </cell>
          <cell r="C36" t="str">
            <v>Crossover Ins - Term Life</v>
          </cell>
          <cell r="D36" t="str">
            <v>Insurance Sales Revenue</v>
          </cell>
          <cell r="E36" t="str">
            <v>Sales-Based Commissions</v>
          </cell>
          <cell r="F36" t="str">
            <v>Sales-Based Commissions</v>
          </cell>
        </row>
        <row r="37">
          <cell r="B37">
            <v>413150</v>
          </cell>
          <cell r="C37" t="str">
            <v>Associates - Whole Life</v>
          </cell>
          <cell r="D37" t="str">
            <v>Insurance Sales Revenue</v>
          </cell>
          <cell r="E37" t="str">
            <v>Sales-Based Commissions</v>
          </cell>
          <cell r="F37" t="str">
            <v>Sales-Based Commissions</v>
          </cell>
        </row>
        <row r="38">
          <cell r="B38">
            <v>413151</v>
          </cell>
          <cell r="C38" t="str">
            <v>Associates -Term Life</v>
          </cell>
          <cell r="D38" t="str">
            <v>Insurance Sales Revenue</v>
          </cell>
          <cell r="E38" t="str">
            <v>Sales-Based Commissions</v>
          </cell>
          <cell r="F38" t="str">
            <v>Sales-Based Commissions</v>
          </cell>
        </row>
        <row r="39">
          <cell r="B39">
            <v>413152</v>
          </cell>
          <cell r="C39" t="str">
            <v>Associates - Universal Life</v>
          </cell>
          <cell r="D39" t="str">
            <v>Insurance Sales Revenue</v>
          </cell>
          <cell r="E39" t="str">
            <v>Sales-Based Commissions</v>
          </cell>
          <cell r="F39" t="str">
            <v>Sales-Based Commissions</v>
          </cell>
        </row>
        <row r="40">
          <cell r="B40">
            <v>413153</v>
          </cell>
          <cell r="C40" t="str">
            <v>Associates-Long Term Care</v>
          </cell>
          <cell r="D40" t="str">
            <v>Insurance Sales Revenue</v>
          </cell>
          <cell r="E40" t="str">
            <v>Sales-Based Commissions</v>
          </cell>
          <cell r="F40" t="str">
            <v>Sales-Based Commissions</v>
          </cell>
        </row>
        <row r="41">
          <cell r="B41">
            <v>413154</v>
          </cell>
          <cell r="C41" t="str">
            <v>Associates - Life Settlement</v>
          </cell>
          <cell r="D41" t="str">
            <v>Insurance Sales Revenue</v>
          </cell>
          <cell r="E41" t="str">
            <v>Sales-Based Commissions</v>
          </cell>
          <cell r="F41" t="str">
            <v>Sales-Based Commissions</v>
          </cell>
        </row>
        <row r="42">
          <cell r="B42">
            <v>413220</v>
          </cell>
          <cell r="C42" t="str">
            <v>Variable Life Trails</v>
          </cell>
          <cell r="D42" t="str">
            <v>Insurance Trails Revenue</v>
          </cell>
          <cell r="E42" t="str">
            <v>Trails</v>
          </cell>
          <cell r="F42" t="str">
            <v>Trails</v>
          </cell>
        </row>
        <row r="43">
          <cell r="B43">
            <v>414110</v>
          </cell>
          <cell r="C43" t="str">
            <v>Direct Investments</v>
          </cell>
          <cell r="D43" t="str">
            <v>Direct Investments Sales Revenue</v>
          </cell>
          <cell r="E43" t="str">
            <v>Sales-Based Commissions</v>
          </cell>
          <cell r="F43" t="str">
            <v>Sales-Based Commissions</v>
          </cell>
        </row>
        <row r="44">
          <cell r="B44">
            <v>414115</v>
          </cell>
          <cell r="C44" t="str">
            <v>Direct Investments - BETA</v>
          </cell>
          <cell r="D44" t="str">
            <v>Direct Investments Sales Revenue</v>
          </cell>
          <cell r="E44" t="str">
            <v>Sales-Based Commissions</v>
          </cell>
          <cell r="F44" t="str">
            <v>Sales-Based Commissions</v>
          </cell>
        </row>
        <row r="45">
          <cell r="B45">
            <v>414120</v>
          </cell>
          <cell r="C45" t="str">
            <v>NEW ACCOUNT</v>
          </cell>
          <cell r="D45" t="str">
            <v>Direct Investments Sales Revenue</v>
          </cell>
          <cell r="E45" t="str">
            <v>Sales-Based Commissions</v>
          </cell>
          <cell r="F45" t="str">
            <v>Sales-Based Commissions</v>
          </cell>
        </row>
        <row r="46">
          <cell r="B46">
            <v>414125</v>
          </cell>
          <cell r="C46" t="str">
            <v>Private Placements Current Sales</v>
          </cell>
          <cell r="D46" t="str">
            <v>Direct Investments Sales Revenue</v>
          </cell>
          <cell r="E46" t="str">
            <v>Sales-Based Commissions</v>
          </cell>
          <cell r="F46" t="str">
            <v>Sales-Based Commissions</v>
          </cell>
        </row>
        <row r="47">
          <cell r="B47">
            <v>414210</v>
          </cell>
          <cell r="C47" t="str">
            <v>Traded Direct Invest - Trails</v>
          </cell>
          <cell r="D47" t="str">
            <v>Direct Investments Trails Revenue</v>
          </cell>
          <cell r="E47" t="str">
            <v>Trails</v>
          </cell>
          <cell r="F47" t="str">
            <v>Trails</v>
          </cell>
        </row>
        <row r="48">
          <cell r="B48">
            <v>414225</v>
          </cell>
          <cell r="C48" t="str">
            <v>Private Placements - Trails</v>
          </cell>
          <cell r="D48" t="str">
            <v>Direct Investments Trails Revenue</v>
          </cell>
          <cell r="E48" t="str">
            <v>Trails</v>
          </cell>
          <cell r="F48" t="str">
            <v>Trails</v>
          </cell>
        </row>
        <row r="49">
          <cell r="B49">
            <v>415110</v>
          </cell>
          <cell r="C49" t="str">
            <v>Listed Stock</v>
          </cell>
          <cell r="D49" t="str">
            <v>General Securities Sales Revenue</v>
          </cell>
          <cell r="E49" t="str">
            <v>Sales-Based Commissions</v>
          </cell>
          <cell r="F49" t="str">
            <v>Sales-Based Commissions</v>
          </cell>
        </row>
        <row r="50">
          <cell r="B50">
            <v>415115</v>
          </cell>
          <cell r="C50" t="str">
            <v>Listed Stock - BETA</v>
          </cell>
          <cell r="D50" t="str">
            <v>General Securities Sales Revenue</v>
          </cell>
          <cell r="E50" t="str">
            <v>Sales-Based Commissions</v>
          </cell>
          <cell r="F50" t="str">
            <v>Sales-Based Commissions</v>
          </cell>
        </row>
        <row r="51">
          <cell r="B51">
            <v>415125</v>
          </cell>
          <cell r="C51" t="str">
            <v>Stock Options - BETA</v>
          </cell>
          <cell r="D51" t="str">
            <v>Other Sales Revenue</v>
          </cell>
          <cell r="E51" t="str">
            <v>Sales-Based Commissions</v>
          </cell>
          <cell r="F51" t="str">
            <v>Sales-Based Commissions</v>
          </cell>
        </row>
        <row r="52">
          <cell r="B52">
            <v>415130</v>
          </cell>
          <cell r="C52" t="str">
            <v>OTC Agency - BETA</v>
          </cell>
          <cell r="D52" t="str">
            <v>General Securities Sales Revenue</v>
          </cell>
          <cell r="E52" t="str">
            <v>Sales-Based Commissions</v>
          </cell>
          <cell r="F52" t="str">
            <v>Sales-Based Commissions</v>
          </cell>
        </row>
        <row r="53">
          <cell r="B53">
            <v>415135</v>
          </cell>
          <cell r="C53" t="str">
            <v>Syndicate Underwriting - BETA</v>
          </cell>
          <cell r="D53" t="str">
            <v>Other Sales Revenue</v>
          </cell>
          <cell r="E53" t="str">
            <v>Sales-Based Commissions</v>
          </cell>
          <cell r="F53" t="str">
            <v>Sales-Based Commissions</v>
          </cell>
        </row>
        <row r="54">
          <cell r="B54">
            <v>416110</v>
          </cell>
          <cell r="C54" t="str">
            <v>F I Agency - BETA</v>
          </cell>
          <cell r="D54" t="str">
            <v>Fixed Income Sales Revenue</v>
          </cell>
          <cell r="E54" t="str">
            <v>Sales-Based Commissions</v>
          </cell>
          <cell r="F54" t="str">
            <v>Sales-Based Commissions</v>
          </cell>
        </row>
        <row r="55">
          <cell r="B55">
            <v>416115</v>
          </cell>
          <cell r="C55" t="str">
            <v>NEW ACCOUNT</v>
          </cell>
          <cell r="D55" t="str">
            <v>Fixed Income Sales Revenue</v>
          </cell>
          <cell r="E55" t="str">
            <v>Sales-Based Commissions</v>
          </cell>
          <cell r="F55" t="str">
            <v>Sales-Based Commissions</v>
          </cell>
        </row>
        <row r="56">
          <cell r="B56">
            <v>416120</v>
          </cell>
          <cell r="C56" t="str">
            <v>F I Principal - BETA</v>
          </cell>
          <cell r="D56" t="str">
            <v>Fixed Income Sales Revenue</v>
          </cell>
          <cell r="E56" t="str">
            <v>Sales-Based Commissions</v>
          </cell>
          <cell r="F56" t="str">
            <v>Sales-Based Commissions</v>
          </cell>
        </row>
        <row r="57">
          <cell r="B57">
            <v>416125</v>
          </cell>
          <cell r="C57" t="str">
            <v>529 Commissions</v>
          </cell>
          <cell r="D57" t="str">
            <v>Other Sales Revenue</v>
          </cell>
          <cell r="E57" t="str">
            <v>Sales-Based Commissions</v>
          </cell>
          <cell r="F57" t="str">
            <v>Sales-Based Commissions</v>
          </cell>
        </row>
        <row r="58">
          <cell r="B58">
            <v>416135</v>
          </cell>
          <cell r="C58" t="str">
            <v>Unit Investment Trusts - BETA</v>
          </cell>
          <cell r="D58" t="str">
            <v>UIT Sales Revenue</v>
          </cell>
          <cell r="E58" t="str">
            <v>Sales-Based Commissions</v>
          </cell>
          <cell r="F58" t="str">
            <v>Sales-Based Commissions</v>
          </cell>
        </row>
        <row r="59">
          <cell r="B59">
            <v>416220</v>
          </cell>
          <cell r="C59" t="str">
            <v>529 Trails</v>
          </cell>
          <cell r="D59" t="str">
            <v>Other Trails Revenue</v>
          </cell>
          <cell r="E59" t="str">
            <v>Trails</v>
          </cell>
          <cell r="F59" t="str">
            <v>Trails</v>
          </cell>
        </row>
        <row r="60">
          <cell r="B60">
            <v>419110</v>
          </cell>
          <cell r="C60" t="str">
            <v xml:space="preserve">MBNA Acquisition Fee  </v>
          </cell>
          <cell r="D60" t="str">
            <v>Other Sales Revenue</v>
          </cell>
          <cell r="E60" t="str">
            <v>Sales-Based Commissions</v>
          </cell>
          <cell r="F60" t="str">
            <v>Sales-Based Commissions</v>
          </cell>
        </row>
        <row r="61">
          <cell r="B61">
            <v>419110</v>
          </cell>
          <cell r="C61" t="str">
            <v>MBNA Acquisition Fee</v>
          </cell>
          <cell r="D61" t="str">
            <v>Other Sales Revenue</v>
          </cell>
          <cell r="E61" t="str">
            <v>Sales-Based Commissions</v>
          </cell>
          <cell r="F61" t="str">
            <v>Sales-Based Commissions</v>
          </cell>
        </row>
        <row r="62">
          <cell r="B62">
            <v>419115</v>
          </cell>
          <cell r="C62" t="str">
            <v>Commodities</v>
          </cell>
          <cell r="D62" t="str">
            <v>Other Sales Revenue</v>
          </cell>
          <cell r="E62" t="str">
            <v>Sales-Based Commissions</v>
          </cell>
          <cell r="F62" t="str">
            <v>Sales-Based Commissions</v>
          </cell>
        </row>
        <row r="63">
          <cell r="B63">
            <v>419120</v>
          </cell>
          <cell r="C63" t="str">
            <v>Commodities - BETA</v>
          </cell>
          <cell r="D63" t="str">
            <v>Other Sales Revenue</v>
          </cell>
          <cell r="E63" t="str">
            <v>Sales-Based Commissions</v>
          </cell>
          <cell r="F63" t="str">
            <v>Sales-Based Commissions</v>
          </cell>
        </row>
        <row r="64">
          <cell r="B64">
            <v>419125</v>
          </cell>
          <cell r="C64" t="str">
            <v>UVEST - B/D Other Programs</v>
          </cell>
          <cell r="D64" t="str">
            <v>Other Sales Revenue</v>
          </cell>
          <cell r="E64" t="str">
            <v>Sales-Based Commissions</v>
          </cell>
          <cell r="F64" t="str">
            <v>Sales-Based Commissions</v>
          </cell>
        </row>
        <row r="65">
          <cell r="B65">
            <v>419130</v>
          </cell>
          <cell r="C65" t="str">
            <v>Finders Fees</v>
          </cell>
          <cell r="D65" t="str">
            <v>Other Sales Revenue</v>
          </cell>
          <cell r="E65" t="str">
            <v>Sales-Based Commissions</v>
          </cell>
          <cell r="F65" t="str">
            <v>Sales-Based Commissions</v>
          </cell>
        </row>
        <row r="66">
          <cell r="B66">
            <v>419135</v>
          </cell>
          <cell r="C66" t="str">
            <v xml:space="preserve">Derivatives Finders Fees  </v>
          </cell>
          <cell r="D66" t="str">
            <v>Other Sales Revenue</v>
          </cell>
          <cell r="E66" t="str">
            <v>Sales-Based Commissions</v>
          </cell>
          <cell r="F66" t="str">
            <v>Sales-Based Commissions</v>
          </cell>
        </row>
        <row r="67">
          <cell r="B67">
            <v>421210</v>
          </cell>
          <cell r="C67" t="str">
            <v>Market Pace - BETA</v>
          </cell>
          <cell r="D67" t="str">
            <v>Advisory Revenue</v>
          </cell>
          <cell r="E67" t="str">
            <v>Advisory</v>
          </cell>
          <cell r="F67" t="str">
            <v>Advisory</v>
          </cell>
        </row>
        <row r="68">
          <cell r="B68">
            <v>421215</v>
          </cell>
          <cell r="C68" t="str">
            <v>Market Pace II - BETA</v>
          </cell>
          <cell r="D68" t="str">
            <v>Advisory Revenue</v>
          </cell>
          <cell r="E68" t="str">
            <v>Advisory</v>
          </cell>
          <cell r="F68" t="str">
            <v>Advisory</v>
          </cell>
        </row>
        <row r="69">
          <cell r="B69">
            <v>421220</v>
          </cell>
          <cell r="C69" t="str">
            <v>MOD SAM Adv. Fee - BETA</v>
          </cell>
          <cell r="D69" t="str">
            <v>Advisory Revenue</v>
          </cell>
          <cell r="E69" t="str">
            <v>Advisory</v>
          </cell>
          <cell r="F69" t="str">
            <v>Advisory</v>
          </cell>
        </row>
        <row r="70">
          <cell r="B70">
            <v>421225</v>
          </cell>
          <cell r="C70" t="str">
            <v>SAM Adv. Fee - BETA</v>
          </cell>
          <cell r="D70" t="str">
            <v>Advisory Revenue</v>
          </cell>
          <cell r="E70" t="str">
            <v>Advisory</v>
          </cell>
          <cell r="F70" t="str">
            <v>Advisory</v>
          </cell>
        </row>
        <row r="71">
          <cell r="B71">
            <v>421230</v>
          </cell>
          <cell r="C71" t="str">
            <v>SAM II Adv. Fee - BETA</v>
          </cell>
          <cell r="D71" t="str">
            <v>Advisory Revenue</v>
          </cell>
          <cell r="E71" t="str">
            <v>Advisory</v>
          </cell>
          <cell r="F71" t="str">
            <v>Advisory</v>
          </cell>
        </row>
        <row r="72">
          <cell r="B72">
            <v>421275</v>
          </cell>
          <cell r="C72" t="str">
            <v>Market Pace Admin Fee - BETA</v>
          </cell>
          <cell r="D72" t="str">
            <v>Advisory Revenue</v>
          </cell>
          <cell r="E72" t="str">
            <v>Advisory</v>
          </cell>
          <cell r="F72" t="str">
            <v>Advisory</v>
          </cell>
        </row>
        <row r="73">
          <cell r="B73">
            <v>421280</v>
          </cell>
          <cell r="C73" t="str">
            <v>Market Pace II Admin Fee - BETA</v>
          </cell>
          <cell r="D73" t="str">
            <v>Advisory Revenue</v>
          </cell>
          <cell r="E73" t="str">
            <v>Advisory</v>
          </cell>
          <cell r="F73" t="str">
            <v>Advisory</v>
          </cell>
        </row>
        <row r="74">
          <cell r="B74">
            <v>421285</v>
          </cell>
          <cell r="C74" t="str">
            <v>MOD SAM Adv. Admin. Fee - BETA</v>
          </cell>
          <cell r="D74" t="str">
            <v>Advisory Revenue</v>
          </cell>
          <cell r="E74" t="str">
            <v>Advisory</v>
          </cell>
          <cell r="F74" t="str">
            <v>Advisory</v>
          </cell>
        </row>
        <row r="75">
          <cell r="B75">
            <v>421290</v>
          </cell>
          <cell r="C75" t="str">
            <v>SAM Adv. Admin. Fee - BETA</v>
          </cell>
          <cell r="D75" t="str">
            <v>Advisory Revenue</v>
          </cell>
          <cell r="E75" t="str">
            <v>Advisory</v>
          </cell>
          <cell r="F75" t="str">
            <v>Advisory</v>
          </cell>
        </row>
        <row r="76">
          <cell r="B76">
            <v>421295</v>
          </cell>
          <cell r="C76" t="str">
            <v>SAM II Adv. Admin. Fee - BETA</v>
          </cell>
          <cell r="D76" t="str">
            <v>Advisory Revenue</v>
          </cell>
          <cell r="E76" t="str">
            <v>Advisory</v>
          </cell>
          <cell r="F76" t="str">
            <v>Advisory</v>
          </cell>
        </row>
        <row r="77">
          <cell r="B77">
            <v>422210</v>
          </cell>
          <cell r="C77" t="str">
            <v>Mngr. Select I - BETA</v>
          </cell>
          <cell r="D77" t="str">
            <v>Advisory Revenue</v>
          </cell>
          <cell r="E77" t="str">
            <v>Advisory</v>
          </cell>
          <cell r="F77" t="str">
            <v>Advisory</v>
          </cell>
        </row>
        <row r="78">
          <cell r="B78">
            <v>422215</v>
          </cell>
          <cell r="C78" t="str">
            <v>Mngr. Select II - BETA</v>
          </cell>
          <cell r="D78" t="str">
            <v>Advisory Revenue</v>
          </cell>
          <cell r="E78" t="str">
            <v>Advisory</v>
          </cell>
          <cell r="F78" t="str">
            <v>Advisory</v>
          </cell>
        </row>
        <row r="79">
          <cell r="B79">
            <v>422220</v>
          </cell>
          <cell r="C79" t="str">
            <v>Mngr Select-Mgr Fee BETA</v>
          </cell>
          <cell r="D79" t="str">
            <v>Advisory Revenue</v>
          </cell>
          <cell r="E79" t="str">
            <v>Advisory</v>
          </cell>
          <cell r="F79" t="str">
            <v>Advisory</v>
          </cell>
        </row>
        <row r="80">
          <cell r="B80">
            <v>422275</v>
          </cell>
          <cell r="C80" t="str">
            <v>Mngr. Select I Admin - BETA</v>
          </cell>
          <cell r="D80" t="str">
            <v>Advisory Revenue</v>
          </cell>
          <cell r="E80" t="str">
            <v>Advisory</v>
          </cell>
          <cell r="F80" t="str">
            <v>Advisory</v>
          </cell>
        </row>
        <row r="81">
          <cell r="B81">
            <v>422280</v>
          </cell>
          <cell r="C81" t="str">
            <v>Mngr. Select II Admin - BETA</v>
          </cell>
          <cell r="D81" t="str">
            <v>Advisory Revenue</v>
          </cell>
          <cell r="E81" t="str">
            <v>Advisory</v>
          </cell>
          <cell r="F81" t="str">
            <v>Advisory</v>
          </cell>
        </row>
        <row r="82">
          <cell r="B82">
            <v>422285</v>
          </cell>
          <cell r="C82" t="str">
            <v>Mngr Select-Mgr Payout W/Holding</v>
          </cell>
          <cell r="D82" t="str">
            <v>Advisory Revenue</v>
          </cell>
          <cell r="E82" t="str">
            <v>Advisory</v>
          </cell>
          <cell r="F82" t="str">
            <v>Advisory</v>
          </cell>
        </row>
        <row r="83">
          <cell r="B83">
            <v>422290</v>
          </cell>
          <cell r="C83" t="str">
            <v>Trade Allowance-Mgr Select</v>
          </cell>
          <cell r="D83" t="str">
            <v>Advisory Revenue</v>
          </cell>
          <cell r="E83" t="str">
            <v>Advisory</v>
          </cell>
          <cell r="F83" t="str">
            <v>Advisory</v>
          </cell>
        </row>
        <row r="84">
          <cell r="B84">
            <v>422295</v>
          </cell>
          <cell r="C84" t="str">
            <v>Trade Allowance-Mgr Select II</v>
          </cell>
          <cell r="D84" t="str">
            <v>Advisory Revenue</v>
          </cell>
          <cell r="E84" t="str">
            <v>Advisory</v>
          </cell>
          <cell r="F84" t="str">
            <v>Advisory</v>
          </cell>
        </row>
        <row r="85">
          <cell r="B85">
            <v>423210</v>
          </cell>
          <cell r="C85" t="str">
            <v>MWP - Advisory Fee</v>
          </cell>
          <cell r="D85" t="str">
            <v>Advisory Revenue</v>
          </cell>
          <cell r="E85" t="str">
            <v>Advisory</v>
          </cell>
          <cell r="F85" t="str">
            <v>Advisory</v>
          </cell>
        </row>
        <row r="86">
          <cell r="B86">
            <v>423220</v>
          </cell>
          <cell r="C86" t="str">
            <v>MWP - Strategist Fee</v>
          </cell>
          <cell r="D86" t="str">
            <v>Advisory Revenue</v>
          </cell>
          <cell r="E86" t="str">
            <v>Advisory</v>
          </cell>
          <cell r="F86" t="str">
            <v>Advisory</v>
          </cell>
        </row>
        <row r="87">
          <cell r="B87">
            <v>423220</v>
          </cell>
          <cell r="C87" t="str">
            <v>MWP - Strategist Fee</v>
          </cell>
          <cell r="D87" t="str">
            <v>Advisory Revenue</v>
          </cell>
          <cell r="E87" t="str">
            <v>Advisory</v>
          </cell>
          <cell r="F87" t="str">
            <v>Advisory</v>
          </cell>
        </row>
        <row r="88">
          <cell r="B88">
            <v>423290</v>
          </cell>
          <cell r="C88" t="str">
            <v>MWP - Program Fee</v>
          </cell>
          <cell r="D88" t="str">
            <v>Advisory Revenue</v>
          </cell>
          <cell r="E88" t="str">
            <v>Advisory</v>
          </cell>
          <cell r="F88" t="str">
            <v>Advisory</v>
          </cell>
        </row>
        <row r="89">
          <cell r="B89">
            <v>424210</v>
          </cell>
          <cell r="C89" t="str">
            <v>OMP Advisory Fees</v>
          </cell>
          <cell r="D89" t="str">
            <v>Advisory Revenue</v>
          </cell>
          <cell r="E89" t="str">
            <v>Advisory</v>
          </cell>
          <cell r="F89" t="str">
            <v>Advisory</v>
          </cell>
        </row>
        <row r="90">
          <cell r="B90">
            <v>424210</v>
          </cell>
          <cell r="C90" t="str">
            <v>OMP Advisory Fees</v>
          </cell>
          <cell r="D90" t="str">
            <v>Advisory Revenue</v>
          </cell>
          <cell r="E90" t="str">
            <v>Advisory</v>
          </cell>
          <cell r="F90" t="str">
            <v>Advisory</v>
          </cell>
        </row>
        <row r="91">
          <cell r="B91">
            <v>425210</v>
          </cell>
          <cell r="C91" t="str">
            <v>PWP - Advisory Fee</v>
          </cell>
          <cell r="D91" t="str">
            <v>Advisory Revenue</v>
          </cell>
          <cell r="E91" t="str">
            <v>Advisory</v>
          </cell>
          <cell r="F91" t="str">
            <v>Advisory</v>
          </cell>
        </row>
        <row r="92">
          <cell r="B92">
            <v>425215</v>
          </cell>
          <cell r="C92" t="str">
            <v>PWP - Manager Fee</v>
          </cell>
          <cell r="D92" t="str">
            <v>Advisory Revenue</v>
          </cell>
          <cell r="E92" t="str">
            <v>Advisory</v>
          </cell>
          <cell r="F92" t="str">
            <v>Advisory</v>
          </cell>
        </row>
        <row r="93">
          <cell r="B93">
            <v>425285</v>
          </cell>
          <cell r="C93" t="str">
            <v>PWP - Admin Fee</v>
          </cell>
          <cell r="D93" t="str">
            <v>Advisory Revenue</v>
          </cell>
          <cell r="E93" t="str">
            <v>Advisory</v>
          </cell>
          <cell r="F93" t="str">
            <v>Advisory</v>
          </cell>
        </row>
        <row r="94">
          <cell r="B94">
            <v>425290</v>
          </cell>
          <cell r="C94" t="str">
            <v>PWP - Custody &amp; Clearing Fee</v>
          </cell>
          <cell r="D94" t="str">
            <v>Advisory Revenue</v>
          </cell>
          <cell r="E94" t="str">
            <v>Advisory</v>
          </cell>
          <cell r="F94" t="str">
            <v>Advisory</v>
          </cell>
        </row>
        <row r="95">
          <cell r="B95">
            <v>425295</v>
          </cell>
          <cell r="C95" t="str">
            <v>PWP - Overlay PM Fee</v>
          </cell>
          <cell r="D95" t="str">
            <v>Advisory Revenue</v>
          </cell>
          <cell r="E95" t="str">
            <v>Advisory</v>
          </cell>
          <cell r="F95" t="str">
            <v>Advisory</v>
          </cell>
        </row>
        <row r="96">
          <cell r="B96">
            <v>431290</v>
          </cell>
          <cell r="C96" t="str">
            <v>RIA SWM1 Program Fee</v>
          </cell>
          <cell r="D96" t="str">
            <v>Advisory Revenue</v>
          </cell>
          <cell r="E96" t="str">
            <v>Advisory</v>
          </cell>
          <cell r="F96" t="str">
            <v>Advisory</v>
          </cell>
        </row>
        <row r="97">
          <cell r="B97">
            <v>431295</v>
          </cell>
          <cell r="C97" t="str">
            <v>RIA SWM2 Program Fee</v>
          </cell>
          <cell r="D97" t="str">
            <v>Advisory Revenue</v>
          </cell>
          <cell r="E97" t="str">
            <v>Advisory</v>
          </cell>
          <cell r="F97" t="str">
            <v>Advisory</v>
          </cell>
        </row>
        <row r="98">
          <cell r="B98">
            <v>432290</v>
          </cell>
          <cell r="C98" t="str">
            <v>RIA MAS Program Fee</v>
          </cell>
          <cell r="D98" t="str">
            <v>Advisory Revenue</v>
          </cell>
          <cell r="E98" t="str">
            <v>Advisory</v>
          </cell>
          <cell r="F98" t="str">
            <v>Advisory</v>
          </cell>
        </row>
        <row r="99">
          <cell r="B99">
            <v>432295</v>
          </cell>
          <cell r="C99" t="str">
            <v>RIA MAN Program Fee</v>
          </cell>
          <cell r="D99" t="str">
            <v>Advisory Revenue</v>
          </cell>
          <cell r="E99" t="str">
            <v>Advisory</v>
          </cell>
          <cell r="F99" t="str">
            <v>Advisory</v>
          </cell>
        </row>
        <row r="100">
          <cell r="B100">
            <v>433295</v>
          </cell>
          <cell r="C100" t="str">
            <v>RIA MWP Program Fee</v>
          </cell>
          <cell r="D100" t="str">
            <v>Advisory Revenue</v>
          </cell>
          <cell r="E100" t="str">
            <v>Advisory</v>
          </cell>
          <cell r="F100" t="str">
            <v>Advisory</v>
          </cell>
        </row>
        <row r="101">
          <cell r="B101">
            <v>434290</v>
          </cell>
          <cell r="C101" t="str">
            <v>RIA OMP Adv. Program Fee</v>
          </cell>
          <cell r="D101" t="str">
            <v>Advisory Revenue</v>
          </cell>
          <cell r="E101" t="str">
            <v>Advisory</v>
          </cell>
          <cell r="F101" t="str">
            <v>Advisory</v>
          </cell>
        </row>
        <row r="102">
          <cell r="B102">
            <v>435295</v>
          </cell>
          <cell r="C102" t="str">
            <v>RIA PWP Program Fee</v>
          </cell>
          <cell r="D102" t="str">
            <v>Advisory Revenue</v>
          </cell>
          <cell r="E102" t="str">
            <v>Advisory</v>
          </cell>
          <cell r="F102" t="str">
            <v>Advisory</v>
          </cell>
        </row>
        <row r="103">
          <cell r="B103">
            <v>438010</v>
          </cell>
          <cell r="C103" t="str">
            <v>UMA Advisory Fee</v>
          </cell>
          <cell r="D103" t="str">
            <v>Advisory Revenue</v>
          </cell>
          <cell r="E103" t="str">
            <v>Advisory</v>
          </cell>
          <cell r="F103" t="str">
            <v>Advisory</v>
          </cell>
        </row>
        <row r="104">
          <cell r="B104">
            <v>441210</v>
          </cell>
          <cell r="C104" t="str">
            <v>FP Adv Fees - Bplan</v>
          </cell>
          <cell r="D104" t="str">
            <v>Advisory Revenue</v>
          </cell>
          <cell r="E104" t="str">
            <v>Advisory</v>
          </cell>
          <cell r="F104" t="str">
            <v>Advisory</v>
          </cell>
        </row>
        <row r="105">
          <cell r="B105">
            <v>441215</v>
          </cell>
          <cell r="C105" t="str">
            <v>FP Adv Fees - Hrly Consulting</v>
          </cell>
          <cell r="D105" t="str">
            <v>Advisory Revenue</v>
          </cell>
          <cell r="E105" t="str">
            <v>Advisory</v>
          </cell>
          <cell r="F105" t="str">
            <v>Advisory</v>
          </cell>
        </row>
        <row r="106">
          <cell r="B106">
            <v>441220</v>
          </cell>
          <cell r="C106" t="str">
            <v>FP Adv Fees - Oth Software</v>
          </cell>
          <cell r="D106" t="str">
            <v>Advisory Revenue</v>
          </cell>
          <cell r="E106" t="str">
            <v>Advisory</v>
          </cell>
          <cell r="F106" t="str">
            <v>Advisory</v>
          </cell>
        </row>
        <row r="107">
          <cell r="B107">
            <v>441225</v>
          </cell>
          <cell r="C107" t="str">
            <v>WealthVision - Fin'l Planning Fee</v>
          </cell>
          <cell r="D107" t="str">
            <v>Advisory Revenue</v>
          </cell>
          <cell r="E107" t="str">
            <v>Advisory</v>
          </cell>
          <cell r="F107" t="str">
            <v>Advisory</v>
          </cell>
        </row>
        <row r="108">
          <cell r="B108">
            <v>441230</v>
          </cell>
          <cell r="C108" t="str">
            <v>FP - Retirement Consulting</v>
          </cell>
          <cell r="D108" t="str">
            <v>Advisory Revenue</v>
          </cell>
          <cell r="E108" t="str">
            <v>Advisory</v>
          </cell>
          <cell r="F108" t="str">
            <v>Advisory</v>
          </cell>
        </row>
        <row r="109">
          <cell r="B109">
            <v>441235</v>
          </cell>
          <cell r="C109" t="str">
            <v>FP Advisor Fee - PCAP</v>
          </cell>
          <cell r="D109" t="str">
            <v>Advisory Revenue</v>
          </cell>
          <cell r="E109" t="str">
            <v>Advisory</v>
          </cell>
          <cell r="F109" t="str">
            <v>Advisory</v>
          </cell>
        </row>
        <row r="110">
          <cell r="B110">
            <v>441260</v>
          </cell>
          <cell r="C110" t="str">
            <v>Participant Advice- Advisory</v>
          </cell>
          <cell r="D110" t="str">
            <v>Advisory Revenue</v>
          </cell>
          <cell r="E110" t="str">
            <v>Advisory</v>
          </cell>
          <cell r="F110" t="str">
            <v>Advisory</v>
          </cell>
        </row>
        <row r="111">
          <cell r="B111">
            <v>441265</v>
          </cell>
          <cell r="C111" t="str">
            <v>RIA Participant Advice- Advisory</v>
          </cell>
          <cell r="D111" t="str">
            <v>Advisory Revenue</v>
          </cell>
          <cell r="E111" t="str">
            <v>Advisory</v>
          </cell>
          <cell r="F111" t="str">
            <v>Advisory</v>
          </cell>
        </row>
        <row r="112">
          <cell r="B112">
            <v>441270</v>
          </cell>
          <cell r="C112" t="str">
            <v>Participant Advice- Program Fee</v>
          </cell>
          <cell r="D112" t="str">
            <v>Advisory Revenue</v>
          </cell>
          <cell r="E112" t="str">
            <v>Advisory</v>
          </cell>
          <cell r="F112" t="str">
            <v>Advisory</v>
          </cell>
        </row>
        <row r="113">
          <cell r="B113">
            <v>451210</v>
          </cell>
          <cell r="C113" t="str">
            <v>Third Party Advisory</v>
          </cell>
          <cell r="D113" t="str">
            <v>Advisory Revenue</v>
          </cell>
          <cell r="E113" t="str">
            <v>Advisory</v>
          </cell>
          <cell r="F113" t="str">
            <v>Advisory</v>
          </cell>
        </row>
        <row r="114">
          <cell r="B114">
            <v>451212</v>
          </cell>
          <cell r="C114" t="str">
            <v>VA Advisory Fees</v>
          </cell>
          <cell r="D114" t="str">
            <v>Advisory Revenue</v>
          </cell>
          <cell r="E114" t="str">
            <v>Advisory</v>
          </cell>
          <cell r="F114" t="str">
            <v>Advisory</v>
          </cell>
        </row>
        <row r="115">
          <cell r="B115">
            <v>451215</v>
          </cell>
          <cell r="C115" t="str">
            <v>SEI Advisory Fees</v>
          </cell>
          <cell r="D115" t="str">
            <v>Advisory Revenue</v>
          </cell>
          <cell r="E115" t="str">
            <v>Advisory</v>
          </cell>
          <cell r="F115" t="str">
            <v>Advisory</v>
          </cell>
        </row>
        <row r="116">
          <cell r="B116">
            <v>451220</v>
          </cell>
          <cell r="C116" t="str">
            <v>Managers Choice</v>
          </cell>
          <cell r="D116" t="str">
            <v>Advisory Revenue</v>
          </cell>
          <cell r="E116" t="str">
            <v>Advisory</v>
          </cell>
          <cell r="F116" t="str">
            <v>Advisory</v>
          </cell>
        </row>
        <row r="117">
          <cell r="B117">
            <v>451225</v>
          </cell>
          <cell r="C117" t="str">
            <v>Concord Third Party Advisory Fees</v>
          </cell>
          <cell r="D117" t="str">
            <v>Advisory Revenue</v>
          </cell>
          <cell r="E117" t="str">
            <v>Advisory</v>
          </cell>
          <cell r="F117" t="str">
            <v>Advisory</v>
          </cell>
        </row>
        <row r="118">
          <cell r="B118">
            <v>491210</v>
          </cell>
          <cell r="C118" t="str">
            <v>Advisory Fee - Other</v>
          </cell>
          <cell r="D118" t="str">
            <v>Advisory Revenue</v>
          </cell>
          <cell r="E118" t="str">
            <v>Advisory</v>
          </cell>
          <cell r="F118" t="str">
            <v>Advisory</v>
          </cell>
        </row>
        <row r="119">
          <cell r="B119">
            <v>491215</v>
          </cell>
          <cell r="C119" t="str">
            <v>Participant Advice - Program Fee</v>
          </cell>
          <cell r="D119" t="str">
            <v>Advisory Revenue</v>
          </cell>
          <cell r="E119" t="str">
            <v>Advisory</v>
          </cell>
          <cell r="F119" t="str">
            <v>Advisory</v>
          </cell>
        </row>
        <row r="120">
          <cell r="B120">
            <v>491220</v>
          </cell>
          <cell r="C120" t="str">
            <v>Participant Advice Advisory Fee</v>
          </cell>
          <cell r="D120" t="str">
            <v>Advisory Revenue</v>
          </cell>
          <cell r="E120" t="str">
            <v>Advisory</v>
          </cell>
          <cell r="F120" t="str">
            <v>Advisory</v>
          </cell>
        </row>
        <row r="121">
          <cell r="B121">
            <v>511210</v>
          </cell>
          <cell r="C121" t="str">
            <v>Insured Cash Account</v>
          </cell>
          <cell r="D121" t="str">
            <v>ICA Revenue</v>
          </cell>
          <cell r="E121" t="str">
            <v>Cash Revenue</v>
          </cell>
          <cell r="F121" t="str">
            <v>Asset-Based Fees</v>
          </cell>
        </row>
        <row r="122">
          <cell r="B122">
            <v>511210</v>
          </cell>
          <cell r="C122" t="str">
            <v>Insured Cash Account</v>
          </cell>
          <cell r="D122" t="str">
            <v>ICA Revenue</v>
          </cell>
          <cell r="E122" t="str">
            <v>Cash Revenue</v>
          </cell>
          <cell r="F122" t="str">
            <v>Asset-Based Fees</v>
          </cell>
        </row>
        <row r="123">
          <cell r="B123">
            <v>511215</v>
          </cell>
          <cell r="C123" t="str">
            <v>Money Market Fees</v>
          </cell>
          <cell r="D123" t="str">
            <v>MMK Revenue</v>
          </cell>
          <cell r="E123" t="str">
            <v>Cash Revenue</v>
          </cell>
          <cell r="F123" t="str">
            <v>Asset-Based Fees</v>
          </cell>
        </row>
        <row r="124">
          <cell r="B124">
            <v>511215</v>
          </cell>
          <cell r="C124" t="str">
            <v>Money Market Fees</v>
          </cell>
          <cell r="D124" t="str">
            <v>MMK Revenue</v>
          </cell>
          <cell r="E124" t="str">
            <v>Cash Revenue</v>
          </cell>
          <cell r="F124" t="str">
            <v>Asset-Based Fees</v>
          </cell>
        </row>
        <row r="125">
          <cell r="B125">
            <v>512210</v>
          </cell>
          <cell r="C125" t="str">
            <v>OMP Consulting &amp; Services Fees</v>
          </cell>
          <cell r="D125" t="str">
            <v>Other Asset-Based Revenue</v>
          </cell>
          <cell r="E125" t="str">
            <v>Asset-Based Fees</v>
          </cell>
          <cell r="F125" t="str">
            <v>Asset-Based Fees</v>
          </cell>
        </row>
        <row r="126">
          <cell r="B126">
            <v>512215</v>
          </cell>
          <cell r="C126" t="str">
            <v>OAP VA Sales Based Comp</v>
          </cell>
          <cell r="D126" t="str">
            <v>Other Asset-Based Revenue</v>
          </cell>
          <cell r="E126" t="str">
            <v>Asset-Based Fees</v>
          </cell>
          <cell r="F126" t="str">
            <v>Asset-Based Fees</v>
          </cell>
        </row>
        <row r="127">
          <cell r="B127">
            <v>512220</v>
          </cell>
          <cell r="C127" t="str">
            <v>OAP VA Asset Based Comp</v>
          </cell>
          <cell r="D127" t="str">
            <v>Other Asset-Based Revenue</v>
          </cell>
          <cell r="E127" t="str">
            <v>Asset-Based Fees</v>
          </cell>
          <cell r="F127" t="str">
            <v>Asset-Based Fees</v>
          </cell>
        </row>
        <row r="128">
          <cell r="B128">
            <v>512225</v>
          </cell>
          <cell r="C128" t="str">
            <v>OMP Sales Charges</v>
          </cell>
          <cell r="D128" t="str">
            <v>Other Asset-Based Revenue</v>
          </cell>
          <cell r="E128" t="str">
            <v>Asset-Based Fees</v>
          </cell>
          <cell r="F128" t="str">
            <v>Asset-Based Fees</v>
          </cell>
        </row>
        <row r="129">
          <cell r="B129">
            <v>512230</v>
          </cell>
          <cell r="C129" t="str">
            <v>TPIA PM Data Downloads</v>
          </cell>
          <cell r="D129" t="str">
            <v>Other Asset-Based Revenue</v>
          </cell>
          <cell r="E129" t="str">
            <v>Asset-Based Fees</v>
          </cell>
          <cell r="F129" t="str">
            <v>Asset-Based Fees</v>
          </cell>
        </row>
        <row r="130">
          <cell r="B130">
            <v>513220</v>
          </cell>
          <cell r="C130" t="str">
            <v>Funds/PLUS Fees</v>
          </cell>
          <cell r="D130" t="str">
            <v>Sponsor Revenue</v>
          </cell>
          <cell r="E130" t="str">
            <v>Asset-Based Fees</v>
          </cell>
          <cell r="F130" t="str">
            <v>Asset-Based Fees</v>
          </cell>
        </row>
        <row r="131">
          <cell r="B131">
            <v>513225</v>
          </cell>
          <cell r="C131" t="str">
            <v>Annuities Plus Fees</v>
          </cell>
          <cell r="D131" t="str">
            <v>Sponsor Revenue</v>
          </cell>
          <cell r="E131" t="str">
            <v>Asset-Based Fees</v>
          </cell>
          <cell r="F131" t="str">
            <v>Asset-Based Fees</v>
          </cell>
        </row>
        <row r="132">
          <cell r="B132">
            <v>513230</v>
          </cell>
          <cell r="C132" t="str">
            <v>Fixed Annuity Sponsor Fee</v>
          </cell>
          <cell r="D132" t="str">
            <v>Sponsor Revenue</v>
          </cell>
          <cell r="E132" t="str">
            <v>Asset-Based Fees</v>
          </cell>
          <cell r="F132" t="str">
            <v>Asset-Based Fees</v>
          </cell>
        </row>
        <row r="133">
          <cell r="B133">
            <v>513235</v>
          </cell>
          <cell r="C133" t="str">
            <v>MF Participating Admin Fees</v>
          </cell>
          <cell r="D133" t="str">
            <v>Sponsor Revenue</v>
          </cell>
          <cell r="E133" t="str">
            <v>Asset-Based Fees</v>
          </cell>
          <cell r="F133" t="str">
            <v>Asset-Based Fees</v>
          </cell>
        </row>
        <row r="134">
          <cell r="B134">
            <v>513240</v>
          </cell>
          <cell r="C134" t="str">
            <v>Annuity Participating Admin Fee</v>
          </cell>
          <cell r="D134" t="str">
            <v>Sponsor Revenue</v>
          </cell>
          <cell r="E134" t="str">
            <v>Asset-Based Fees</v>
          </cell>
          <cell r="F134" t="str">
            <v>Asset-Based Fees</v>
          </cell>
        </row>
        <row r="135">
          <cell r="B135">
            <v>514210</v>
          </cell>
          <cell r="C135" t="str">
            <v>Omnibus Service Fees - Advisory</v>
          </cell>
          <cell r="D135" t="str">
            <v>Other Asset-Based Revenue</v>
          </cell>
          <cell r="E135" t="str">
            <v>Asset-Based Fees</v>
          </cell>
          <cell r="F135" t="str">
            <v>Asset-Based Fees</v>
          </cell>
        </row>
        <row r="136">
          <cell r="B136">
            <v>514210</v>
          </cell>
          <cell r="C136" t="str">
            <v>Omnibus Service Fees - Advisory</v>
          </cell>
          <cell r="D136" t="str">
            <v>Other Asset-Based Revenue</v>
          </cell>
          <cell r="E136" t="str">
            <v>Asset-Based Fees</v>
          </cell>
          <cell r="F136" t="str">
            <v>Asset-Based Fees</v>
          </cell>
        </row>
        <row r="137">
          <cell r="B137">
            <v>514211</v>
          </cell>
          <cell r="C137" t="str">
            <v>Omnibus Service Fees - Brokerage</v>
          </cell>
          <cell r="D137" t="str">
            <v>Other Asset-Based Revenue</v>
          </cell>
          <cell r="E137" t="str">
            <v>Asset-Based Fees</v>
          </cell>
          <cell r="F137" t="str">
            <v>Asset-Based Fees</v>
          </cell>
        </row>
        <row r="138">
          <cell r="B138">
            <v>514215</v>
          </cell>
          <cell r="C138" t="str">
            <v>NSCC Networking - Level  4</v>
          </cell>
          <cell r="D138" t="str">
            <v>Other Asset-Based Revenue</v>
          </cell>
          <cell r="E138" t="str">
            <v>Asset-Based Fees</v>
          </cell>
          <cell r="F138" t="str">
            <v>Asset-Based Fees</v>
          </cell>
        </row>
        <row r="139">
          <cell r="B139">
            <v>514220</v>
          </cell>
          <cell r="C139" t="str">
            <v>NSCC Networking - Level  3</v>
          </cell>
          <cell r="D139" t="str">
            <v>Other Asset-Based Revenue</v>
          </cell>
          <cell r="E139" t="str">
            <v>Asset-Based Fees</v>
          </cell>
          <cell r="F139" t="str">
            <v>Asset-Based Fees</v>
          </cell>
        </row>
        <row r="140">
          <cell r="B140">
            <v>514225</v>
          </cell>
          <cell r="C140" t="str">
            <v>Annuity Networking Fee</v>
          </cell>
          <cell r="D140" t="str">
            <v>Other Asset-Based Revenue</v>
          </cell>
          <cell r="E140" t="str">
            <v>Asset-Based Fees</v>
          </cell>
          <cell r="F140" t="str">
            <v>Asset-Based Fees</v>
          </cell>
        </row>
        <row r="141">
          <cell r="B141">
            <v>521110</v>
          </cell>
          <cell r="C141" t="str">
            <v>M/F Clearing Charges</v>
          </cell>
          <cell r="D141" t="str">
            <v>Transaction Revenue</v>
          </cell>
          <cell r="E141" t="str">
            <v>Transaction</v>
          </cell>
          <cell r="F141" t="str">
            <v>Transaction</v>
          </cell>
        </row>
        <row r="142">
          <cell r="B142">
            <v>521115</v>
          </cell>
          <cell r="C142" t="str">
            <v>MF Clrng Chg Collected-Funds+/Annuitie</v>
          </cell>
          <cell r="D142" t="str">
            <v>Transaction Revenue</v>
          </cell>
          <cell r="E142" t="str">
            <v>Transaction</v>
          </cell>
          <cell r="F142" t="str">
            <v>Transaction</v>
          </cell>
        </row>
        <row r="143">
          <cell r="B143">
            <v>521120</v>
          </cell>
          <cell r="C143" t="str">
            <v>MF Clearing Chg Collected - BETA</v>
          </cell>
          <cell r="D143" t="str">
            <v>Transaction Revenue</v>
          </cell>
          <cell r="E143" t="str">
            <v>Transaction</v>
          </cell>
          <cell r="F143" t="str">
            <v>Transaction</v>
          </cell>
        </row>
        <row r="144">
          <cell r="B144">
            <v>521125</v>
          </cell>
          <cell r="C144" t="str">
            <v>Participating Clearing Chgs Collected</v>
          </cell>
          <cell r="D144" t="str">
            <v>Transaction Revenue</v>
          </cell>
          <cell r="E144" t="str">
            <v>Transaction</v>
          </cell>
          <cell r="F144" t="str">
            <v>Transaction</v>
          </cell>
        </row>
        <row r="145">
          <cell r="B145">
            <v>524110</v>
          </cell>
          <cell r="C145" t="str">
            <v>Direct Investment Charges</v>
          </cell>
          <cell r="D145" t="str">
            <v>Transaction Revenue</v>
          </cell>
          <cell r="E145" t="str">
            <v>Transaction</v>
          </cell>
          <cell r="F145" t="str">
            <v>Transaction</v>
          </cell>
        </row>
        <row r="146">
          <cell r="B146">
            <v>525110</v>
          </cell>
          <cell r="C146" t="str">
            <v>GS Clearing Chg Coll-BETA</v>
          </cell>
          <cell r="D146" t="str">
            <v>Transaction Revenue</v>
          </cell>
          <cell r="E146" t="str">
            <v>Transaction</v>
          </cell>
          <cell r="F146" t="str">
            <v>Transaction</v>
          </cell>
        </row>
        <row r="147">
          <cell r="B147">
            <v>526110</v>
          </cell>
          <cell r="C147" t="str">
            <v>Fixed Income Trading Profit</v>
          </cell>
          <cell r="D147" t="str">
            <v>Transaction Revenue</v>
          </cell>
          <cell r="E147" t="str">
            <v>Transaction</v>
          </cell>
          <cell r="F147" t="str">
            <v>Transaction</v>
          </cell>
        </row>
        <row r="148">
          <cell r="B148">
            <v>526115</v>
          </cell>
          <cell r="C148" t="str">
            <v>FI Clearing Chg Coll- BETA</v>
          </cell>
          <cell r="D148" t="str">
            <v>Transaction Revenue</v>
          </cell>
          <cell r="E148" t="str">
            <v>Transaction</v>
          </cell>
          <cell r="F148" t="str">
            <v>Transaction</v>
          </cell>
        </row>
        <row r="149">
          <cell r="B149">
            <v>528110</v>
          </cell>
          <cell r="C149" t="str">
            <v>Clearing Charges Collected</v>
          </cell>
          <cell r="D149" t="str">
            <v>Transaction Revenue</v>
          </cell>
          <cell r="E149" t="str">
            <v>Transaction</v>
          </cell>
          <cell r="F149" t="str">
            <v>Transaction</v>
          </cell>
        </row>
        <row r="150">
          <cell r="B150">
            <v>528115</v>
          </cell>
          <cell r="C150" t="str">
            <v>Clr Chgs Coll Commodities - BETA</v>
          </cell>
          <cell r="D150" t="str">
            <v>Transaction Revenue</v>
          </cell>
          <cell r="E150" t="str">
            <v>Transaction</v>
          </cell>
          <cell r="F150" t="str">
            <v>Transaction</v>
          </cell>
        </row>
        <row r="151">
          <cell r="B151">
            <v>529110</v>
          </cell>
          <cell r="C151" t="str">
            <v>SAM Transaction Charges</v>
          </cell>
          <cell r="D151" t="str">
            <v>Transaction Revenue</v>
          </cell>
          <cell r="E151" t="str">
            <v>Transaction</v>
          </cell>
          <cell r="F151" t="str">
            <v>Transaction</v>
          </cell>
        </row>
        <row r="152">
          <cell r="B152">
            <v>529112</v>
          </cell>
          <cell r="C152" t="str">
            <v>SWM Transaction Charges</v>
          </cell>
          <cell r="D152" t="str">
            <v>Transaction Revenue</v>
          </cell>
          <cell r="E152" t="str">
            <v>Transaction</v>
          </cell>
          <cell r="F152" t="str">
            <v>Transaction</v>
          </cell>
        </row>
        <row r="153">
          <cell r="B153">
            <v>529115</v>
          </cell>
          <cell r="C153" t="str">
            <v>MarketPace I Trans. Chgs. Coll.</v>
          </cell>
          <cell r="D153" t="str">
            <v>Transaction Revenue</v>
          </cell>
          <cell r="E153" t="str">
            <v>Transaction</v>
          </cell>
          <cell r="F153" t="str">
            <v>Transaction</v>
          </cell>
        </row>
        <row r="154">
          <cell r="B154">
            <v>529120</v>
          </cell>
          <cell r="C154" t="str">
            <v>MarketPace II Clr Chgs - BETA</v>
          </cell>
          <cell r="D154" t="str">
            <v>Transaction Revenue</v>
          </cell>
          <cell r="E154" t="str">
            <v>Transaction</v>
          </cell>
          <cell r="F154" t="str">
            <v>Transaction</v>
          </cell>
        </row>
        <row r="155">
          <cell r="B155">
            <v>529125</v>
          </cell>
          <cell r="C155" t="str">
            <v>MarketPace II Elec. Clr Chgs - BETA</v>
          </cell>
          <cell r="D155" t="str">
            <v>Transaction Revenue</v>
          </cell>
          <cell r="E155" t="str">
            <v>Transaction</v>
          </cell>
          <cell r="F155" t="str">
            <v>Transaction</v>
          </cell>
        </row>
        <row r="156">
          <cell r="B156">
            <v>529135</v>
          </cell>
          <cell r="C156" t="str">
            <v>SAM MF Elec Clr Chgs</v>
          </cell>
          <cell r="D156" t="str">
            <v>Transaction Revenue</v>
          </cell>
          <cell r="E156" t="str">
            <v>Transaction</v>
          </cell>
          <cell r="F156" t="str">
            <v>Transaction</v>
          </cell>
        </row>
        <row r="157">
          <cell r="B157">
            <v>529140</v>
          </cell>
          <cell r="C157" t="str">
            <v>Adv Manual Opt Trade Chg</v>
          </cell>
          <cell r="D157" t="str">
            <v>Transaction Revenue</v>
          </cell>
          <cell r="E157" t="str">
            <v>Transaction</v>
          </cell>
          <cell r="F157" t="str">
            <v>Transaction</v>
          </cell>
        </row>
        <row r="158">
          <cell r="B158">
            <v>531101</v>
          </cell>
          <cell r="C158" t="str">
            <v>RR Advance Fees</v>
          </cell>
          <cell r="D158" t="str">
            <v>Other Fee Revenue</v>
          </cell>
          <cell r="E158" t="str">
            <v>Other Fee Revenue</v>
          </cell>
          <cell r="F158" t="str">
            <v>Other Fee Revenue</v>
          </cell>
        </row>
        <row r="159">
          <cell r="B159">
            <v>531102</v>
          </cell>
          <cell r="C159" t="str">
            <v>Licensing Fee Waivers</v>
          </cell>
          <cell r="D159" t="str">
            <v>Other Fee Revenue</v>
          </cell>
          <cell r="E159" t="str">
            <v>Other Fee Revenue</v>
          </cell>
          <cell r="F159" t="str">
            <v>Other Fee Revenue</v>
          </cell>
        </row>
        <row r="160">
          <cell r="B160">
            <v>531201</v>
          </cell>
          <cell r="C160" t="str">
            <v>Continuing Education Rev</v>
          </cell>
          <cell r="D160" t="str">
            <v>Other Fee Revenue</v>
          </cell>
          <cell r="E160" t="str">
            <v>Other Fee Revenue</v>
          </cell>
          <cell r="F160" t="str">
            <v>Other Fee Revenue</v>
          </cell>
        </row>
        <row r="161">
          <cell r="B161">
            <v>531202</v>
          </cell>
          <cell r="C161" t="str">
            <v>Compliance Audit Fees</v>
          </cell>
          <cell r="D161" t="str">
            <v>Other Fee Revenue</v>
          </cell>
          <cell r="E161" t="str">
            <v>Other Fee Revenue</v>
          </cell>
          <cell r="F161" t="str">
            <v>Other Fee Revenue</v>
          </cell>
        </row>
        <row r="162">
          <cell r="B162">
            <v>531203</v>
          </cell>
          <cell r="C162" t="str">
            <v>RIA Oversight Fee</v>
          </cell>
          <cell r="D162" t="str">
            <v>Other Fee Revenue</v>
          </cell>
          <cell r="E162" t="str">
            <v>Other Fee Revenue</v>
          </cell>
          <cell r="F162" t="str">
            <v>Other Fee Revenue</v>
          </cell>
        </row>
        <row r="163">
          <cell r="B163">
            <v>531204</v>
          </cell>
          <cell r="C163" t="str">
            <v>Supervision Fee</v>
          </cell>
          <cell r="D163" t="str">
            <v>Other Fee Revenue</v>
          </cell>
          <cell r="E163" t="str">
            <v>Other Fee Revenue</v>
          </cell>
          <cell r="F163" t="str">
            <v>Other Fee Revenue</v>
          </cell>
        </row>
        <row r="164">
          <cell r="B164">
            <v>531205</v>
          </cell>
          <cell r="C164" t="str">
            <v>FIS Service Fee</v>
          </cell>
          <cell r="D164" t="str">
            <v>Other Fee Revenue</v>
          </cell>
          <cell r="E164" t="str">
            <v>Other Fee Revenue</v>
          </cell>
          <cell r="F164" t="str">
            <v>Other Fee Revenue</v>
          </cell>
        </row>
        <row r="165">
          <cell r="B165">
            <v>531206</v>
          </cell>
          <cell r="C165" t="str">
            <v>RIA Services APL</v>
          </cell>
          <cell r="D165" t="str">
            <v>Other Fee Revenue</v>
          </cell>
          <cell r="E165" t="str">
            <v>Other Fee Revenue</v>
          </cell>
          <cell r="F165" t="str">
            <v>Other Fee Revenue</v>
          </cell>
        </row>
        <row r="166">
          <cell r="B166">
            <v>531208</v>
          </cell>
          <cell r="C166" t="str">
            <v>AdvisersPLUS Fees</v>
          </cell>
          <cell r="D166" t="str">
            <v>Other Fee Revenue</v>
          </cell>
          <cell r="E166" t="str">
            <v>Other Fee Revenue</v>
          </cell>
          <cell r="F166" t="str">
            <v>Other Fee Revenue</v>
          </cell>
        </row>
        <row r="167">
          <cell r="B167">
            <v>531209</v>
          </cell>
          <cell r="C167" t="str">
            <v>Rep Research Sub Fees Collected</v>
          </cell>
          <cell r="D167" t="str">
            <v>Other Fee Revenue</v>
          </cell>
          <cell r="E167" t="str">
            <v>Other Fee Revenue</v>
          </cell>
          <cell r="F167" t="str">
            <v>Other Fee Revenue</v>
          </cell>
        </row>
        <row r="168">
          <cell r="B168">
            <v>531211</v>
          </cell>
          <cell r="C168" t="str">
            <v>Errors &amp; Omissions Insurance</v>
          </cell>
          <cell r="D168" t="str">
            <v>Other Fee Revenue</v>
          </cell>
          <cell r="E168" t="str">
            <v>Other Fee Revenue</v>
          </cell>
          <cell r="F168" t="str">
            <v>Other Fee Revenue</v>
          </cell>
        </row>
        <row r="169">
          <cell r="B169">
            <v>531212</v>
          </cell>
          <cell r="C169" t="str">
            <v>90% Contract Fee</v>
          </cell>
          <cell r="D169" t="str">
            <v>Other Fee Revenue</v>
          </cell>
          <cell r="E169" t="str">
            <v>Other Fee Revenue</v>
          </cell>
          <cell r="F169" t="str">
            <v>Other Fee Revenue</v>
          </cell>
        </row>
        <row r="170">
          <cell r="B170">
            <v>531213</v>
          </cell>
          <cell r="C170" t="str">
            <v>FINRA &amp; SIPC Fees</v>
          </cell>
          <cell r="D170" t="str">
            <v>Other Fee Revenue</v>
          </cell>
          <cell r="E170" t="str">
            <v>Other Fee Revenue</v>
          </cell>
          <cell r="F170" t="str">
            <v>Other Fee Revenue</v>
          </cell>
        </row>
        <row r="171">
          <cell r="B171">
            <v>531214</v>
          </cell>
          <cell r="C171" t="str">
            <v>Licensing Fees</v>
          </cell>
          <cell r="D171" t="str">
            <v>Other Fee Revenue</v>
          </cell>
          <cell r="E171" t="str">
            <v>Other Fee Revenue</v>
          </cell>
          <cell r="F171" t="str">
            <v>Other Fee Revenue</v>
          </cell>
        </row>
        <row r="172">
          <cell r="B172">
            <v>531215</v>
          </cell>
          <cell r="C172" t="str">
            <v>Registration Fees</v>
          </cell>
          <cell r="D172" t="str">
            <v>Other Fee Revenue</v>
          </cell>
          <cell r="E172" t="str">
            <v>Other Fee Revenue</v>
          </cell>
          <cell r="F172" t="str">
            <v>Other Fee Revenue</v>
          </cell>
        </row>
        <row r="173">
          <cell r="B173">
            <v>531216</v>
          </cell>
          <cell r="C173" t="str">
            <v>Bonding Fees</v>
          </cell>
          <cell r="D173" t="str">
            <v>Other Fee Revenue</v>
          </cell>
          <cell r="E173" t="str">
            <v>Other Fee Revenue</v>
          </cell>
          <cell r="F173" t="str">
            <v>Other Fee Revenue</v>
          </cell>
        </row>
        <row r="174">
          <cell r="B174">
            <v>531217</v>
          </cell>
          <cell r="C174" t="str">
            <v>Outside Brokerage Account Fee</v>
          </cell>
          <cell r="D174" t="str">
            <v>Other Fee Revenue</v>
          </cell>
          <cell r="E174" t="str">
            <v>Other Fee Revenue</v>
          </cell>
          <cell r="F174" t="str">
            <v>Other Fee Revenue</v>
          </cell>
        </row>
        <row r="175">
          <cell r="B175">
            <v>531220</v>
          </cell>
          <cell r="C175" t="str">
            <v>Rollover Account Fee</v>
          </cell>
          <cell r="D175" t="str">
            <v>Other Fee Revenue</v>
          </cell>
          <cell r="E175" t="str">
            <v>Other Fee Revenue</v>
          </cell>
          <cell r="F175" t="str">
            <v>Other Fee Revenue</v>
          </cell>
        </row>
        <row r="176">
          <cell r="B176">
            <v>531222</v>
          </cell>
          <cell r="C176" t="str">
            <v>OSJ Inspections</v>
          </cell>
          <cell r="D176" t="str">
            <v>Other Fee Revenue</v>
          </cell>
          <cell r="E176" t="str">
            <v>Other Fee Revenue</v>
          </cell>
          <cell r="F176" t="str">
            <v>Other Fee Revenue</v>
          </cell>
        </row>
        <row r="177">
          <cell r="B177">
            <v>531518</v>
          </cell>
          <cell r="C177" t="str">
            <v>CRM Licensing Fee</v>
          </cell>
          <cell r="D177" t="str">
            <v>Other Fee Revenue</v>
          </cell>
          <cell r="E177" t="str">
            <v>Other Fee Revenue</v>
          </cell>
          <cell r="F177" t="str">
            <v>Other Fee Revenue</v>
          </cell>
        </row>
        <row r="178">
          <cell r="B178">
            <v>531520</v>
          </cell>
          <cell r="C178" t="str">
            <v>BrandPartners Fees</v>
          </cell>
          <cell r="D178" t="str">
            <v>Other Fee Revenue</v>
          </cell>
          <cell r="E178" t="str">
            <v>Other Fee Revenue</v>
          </cell>
          <cell r="F178" t="str">
            <v>Other Fee Revenue</v>
          </cell>
        </row>
        <row r="179">
          <cell r="B179">
            <v>531521</v>
          </cell>
          <cell r="C179" t="str">
            <v>Prospectus Pricing</v>
          </cell>
          <cell r="D179" t="str">
            <v>Other Fee Revenue</v>
          </cell>
          <cell r="E179" t="str">
            <v>Other Fee Revenue</v>
          </cell>
          <cell r="F179" t="str">
            <v>Other Fee Revenue</v>
          </cell>
        </row>
        <row r="180">
          <cell r="B180">
            <v>531522</v>
          </cell>
          <cell r="C180" t="str">
            <v>RIA Compliance ADVantage</v>
          </cell>
          <cell r="D180" t="str">
            <v>Other Fee Revenue</v>
          </cell>
          <cell r="E180" t="str">
            <v>Other Fee Revenue</v>
          </cell>
          <cell r="F180" t="str">
            <v>Other Fee Revenue</v>
          </cell>
        </row>
        <row r="181">
          <cell r="B181">
            <v>532201</v>
          </cell>
          <cell r="C181" t="str">
            <v>Outsourcing Institutional Fee</v>
          </cell>
          <cell r="D181" t="str">
            <v>Other Fee Revenue</v>
          </cell>
          <cell r="E181" t="str">
            <v>Other Fee Revenue</v>
          </cell>
          <cell r="F181" t="str">
            <v>Other Fee Revenue</v>
          </cell>
        </row>
        <row r="182">
          <cell r="B182">
            <v>533102</v>
          </cell>
          <cell r="C182" t="str">
            <v>Conference Services Registrration Svc</v>
          </cell>
          <cell r="D182" t="str">
            <v>Other Fee Revenue</v>
          </cell>
          <cell r="E182" t="str">
            <v>Other Fee Revenue</v>
          </cell>
          <cell r="F182" t="str">
            <v>Other Fee Revenue</v>
          </cell>
        </row>
        <row r="183">
          <cell r="B183">
            <v>533103</v>
          </cell>
          <cell r="C183" t="str">
            <v>Conference Services Revenue</v>
          </cell>
          <cell r="D183" t="str">
            <v>Other Fee Revenue</v>
          </cell>
          <cell r="E183" t="str">
            <v>Other Fee Revenue</v>
          </cell>
          <cell r="F183" t="str">
            <v>Other Fee Revenue</v>
          </cell>
        </row>
        <row r="184">
          <cell r="B184">
            <v>534101</v>
          </cell>
          <cell r="C184" t="str">
            <v>Reorg Fee</v>
          </cell>
          <cell r="D184" t="str">
            <v>Other Fee Revenue</v>
          </cell>
          <cell r="E184" t="str">
            <v>Other Fee Revenue</v>
          </cell>
          <cell r="F184" t="str">
            <v>Other Fee Revenue</v>
          </cell>
        </row>
        <row r="185">
          <cell r="B185">
            <v>534102</v>
          </cell>
          <cell r="C185" t="str">
            <v>Wire Fees</v>
          </cell>
          <cell r="D185" t="str">
            <v>Other Fee Revenue</v>
          </cell>
          <cell r="E185" t="str">
            <v>Other Fee Revenue</v>
          </cell>
          <cell r="F185" t="str">
            <v>Other Fee Revenue</v>
          </cell>
        </row>
        <row r="186">
          <cell r="B186">
            <v>534103</v>
          </cell>
          <cell r="C186" t="str">
            <v>Returned Checks/ACH Fees</v>
          </cell>
          <cell r="D186" t="str">
            <v>Other Fee Revenue</v>
          </cell>
          <cell r="E186" t="str">
            <v>Other Fee Revenue</v>
          </cell>
          <cell r="F186" t="str">
            <v>Other Fee Revenue</v>
          </cell>
        </row>
        <row r="187">
          <cell r="B187">
            <v>534105</v>
          </cell>
          <cell r="C187" t="str">
            <v>Account Transfer Fee</v>
          </cell>
          <cell r="D187" t="str">
            <v>Other Fee Revenue</v>
          </cell>
          <cell r="E187" t="str">
            <v>Other Fee Revenue</v>
          </cell>
          <cell r="F187" t="str">
            <v>Other Fee Revenue</v>
          </cell>
        </row>
        <row r="188">
          <cell r="B188">
            <v>534106</v>
          </cell>
          <cell r="C188" t="str">
            <v>Proxy Fees</v>
          </cell>
          <cell r="D188" t="str">
            <v>Other Fee Revenue</v>
          </cell>
          <cell r="E188" t="str">
            <v>Other Fee Revenue</v>
          </cell>
          <cell r="F188" t="str">
            <v>Other Fee Revenue</v>
          </cell>
        </row>
        <row r="189">
          <cell r="B189">
            <v>534107</v>
          </cell>
          <cell r="C189" t="str">
            <v>Special Product Fees</v>
          </cell>
          <cell r="D189" t="str">
            <v>Other Fee Revenue</v>
          </cell>
          <cell r="E189" t="str">
            <v>Other Fee Revenue</v>
          </cell>
          <cell r="F189" t="str">
            <v>Other Fee Revenue</v>
          </cell>
        </row>
        <row r="190">
          <cell r="B190">
            <v>534108</v>
          </cell>
          <cell r="C190" t="str">
            <v>Foreign Securities Fee</v>
          </cell>
          <cell r="D190" t="str">
            <v>Other Fee Revenue</v>
          </cell>
          <cell r="E190" t="str">
            <v>Other Fee Revenue</v>
          </cell>
          <cell r="F190" t="str">
            <v>Other Fee Revenue</v>
          </cell>
        </row>
        <row r="191">
          <cell r="B191">
            <v>534109</v>
          </cell>
          <cell r="C191" t="str">
            <v>Extension Fees</v>
          </cell>
          <cell r="D191" t="str">
            <v>Other Fee Revenue</v>
          </cell>
          <cell r="E191" t="str">
            <v>Other Fee Revenue</v>
          </cell>
          <cell r="F191" t="str">
            <v>Other Fee Revenue</v>
          </cell>
        </row>
        <row r="192">
          <cell r="B192">
            <v>534110</v>
          </cell>
          <cell r="C192" t="str">
            <v>Restricted Stock Fees</v>
          </cell>
          <cell r="D192" t="str">
            <v>Other Fee Revenue</v>
          </cell>
          <cell r="E192" t="str">
            <v>Other Fee Revenue</v>
          </cell>
          <cell r="F192" t="str">
            <v>Other Fee Revenue</v>
          </cell>
        </row>
        <row r="193">
          <cell r="B193">
            <v>534111</v>
          </cell>
          <cell r="C193" t="str">
            <v>Confirm Fees</v>
          </cell>
          <cell r="D193" t="str">
            <v>Other Fee Revenue</v>
          </cell>
          <cell r="E193" t="str">
            <v>Other Fee Revenue</v>
          </cell>
          <cell r="F193" t="str">
            <v>Other Fee Revenue</v>
          </cell>
        </row>
        <row r="194">
          <cell r="B194">
            <v>534112</v>
          </cell>
          <cell r="C194" t="str">
            <v>Inactive Account Fee</v>
          </cell>
          <cell r="D194" t="str">
            <v>Other Fee Revenue</v>
          </cell>
          <cell r="E194" t="str">
            <v>Other Fee Revenue</v>
          </cell>
          <cell r="F194" t="str">
            <v>Other Fee Revenue</v>
          </cell>
        </row>
        <row r="195">
          <cell r="B195">
            <v>534113</v>
          </cell>
          <cell r="C195" t="str">
            <v>Small Account Fees</v>
          </cell>
          <cell r="D195" t="str">
            <v>Other Fee Revenue</v>
          </cell>
          <cell r="E195" t="str">
            <v>Other Fee Revenue</v>
          </cell>
          <cell r="F195" t="str">
            <v>Other Fee Revenue</v>
          </cell>
        </row>
        <row r="196">
          <cell r="B196">
            <v>534113</v>
          </cell>
          <cell r="C196" t="str">
            <v>Small Account Fees</v>
          </cell>
          <cell r="D196" t="str">
            <v>Other Fee Revenue</v>
          </cell>
          <cell r="E196" t="str">
            <v>Other Fee Revenue</v>
          </cell>
          <cell r="F196" t="str">
            <v>Other Fee Revenue</v>
          </cell>
        </row>
        <row r="197">
          <cell r="B197">
            <v>534199</v>
          </cell>
          <cell r="C197" t="str">
            <v>Client Fees Other</v>
          </cell>
          <cell r="D197" t="str">
            <v>Other Fee Revenue</v>
          </cell>
          <cell r="E197" t="str">
            <v>Other Fee Revenue</v>
          </cell>
          <cell r="F197" t="str">
            <v>Other Fee Revenue</v>
          </cell>
        </row>
        <row r="198">
          <cell r="B198">
            <v>534202</v>
          </cell>
          <cell r="C198" t="str">
            <v>MBNA Renewal Fee</v>
          </cell>
          <cell r="D198" t="str">
            <v>Other Fee Revenue</v>
          </cell>
          <cell r="E198" t="str">
            <v>Other Fee Revenue</v>
          </cell>
          <cell r="F198" t="str">
            <v>Other Fee Revenue</v>
          </cell>
        </row>
        <row r="199">
          <cell r="B199">
            <v>534203</v>
          </cell>
          <cell r="C199" t="str">
            <v>Premier Plus Account Fees</v>
          </cell>
          <cell r="D199" t="str">
            <v>Other Fee Revenue</v>
          </cell>
          <cell r="E199" t="str">
            <v>Other Fee Revenue</v>
          </cell>
          <cell r="F199" t="str">
            <v>Other Fee Revenue</v>
          </cell>
        </row>
        <row r="200">
          <cell r="B200">
            <v>536101</v>
          </cell>
          <cell r="C200" t="str">
            <v>IRA Custodian Term Fee</v>
          </cell>
          <cell r="D200" t="str">
            <v>IRA Custodian Fee</v>
          </cell>
          <cell r="E200" t="str">
            <v>IRA Custodian Fee</v>
          </cell>
          <cell r="F200" t="str">
            <v>IRA Custodian Fee</v>
          </cell>
        </row>
        <row r="201">
          <cell r="B201">
            <v>536201</v>
          </cell>
          <cell r="C201" t="str">
            <v>IRA Custodian Fee</v>
          </cell>
          <cell r="D201" t="str">
            <v>IRA Custodian Fee</v>
          </cell>
          <cell r="E201" t="str">
            <v>IRA Custodian Fee</v>
          </cell>
          <cell r="F201" t="str">
            <v>IRA Custodian Fee</v>
          </cell>
        </row>
        <row r="202">
          <cell r="B202">
            <v>536201</v>
          </cell>
          <cell r="C202" t="str">
            <v>IRA Custodian Fee</v>
          </cell>
          <cell r="D202" t="str">
            <v>IRA Custodian Fee</v>
          </cell>
          <cell r="E202" t="str">
            <v>IRA Custodian Fee</v>
          </cell>
          <cell r="F202" t="str">
            <v>IRA Custodian Fee</v>
          </cell>
        </row>
        <row r="203">
          <cell r="B203">
            <v>536201</v>
          </cell>
          <cell r="C203" t="str">
            <v>IRA Custodian Fee</v>
          </cell>
          <cell r="D203" t="str">
            <v>IRA Custodian Fee</v>
          </cell>
          <cell r="E203" t="str">
            <v>IRA Custodian Fee</v>
          </cell>
          <cell r="F203" t="str">
            <v>IRA Custodian Fee</v>
          </cell>
        </row>
        <row r="204">
          <cell r="B204">
            <v>537101</v>
          </cell>
          <cell r="C204" t="str">
            <v>Tax Preparation Fees</v>
          </cell>
          <cell r="D204" t="str">
            <v>Other Fee Revenue</v>
          </cell>
          <cell r="E204" t="str">
            <v>Other Fee Revenue</v>
          </cell>
          <cell r="F204" t="str">
            <v>Other Fee Revenue</v>
          </cell>
        </row>
        <row r="205">
          <cell r="B205">
            <v>537201</v>
          </cell>
          <cell r="C205" t="str">
            <v>Insurance Trusts</v>
          </cell>
          <cell r="D205" t="str">
            <v>Other Fee Revenue</v>
          </cell>
          <cell r="E205" t="str">
            <v>Other Fee Revenue</v>
          </cell>
          <cell r="F205" t="str">
            <v>Other Fee Revenue</v>
          </cell>
        </row>
        <row r="206">
          <cell r="B206">
            <v>537202</v>
          </cell>
          <cell r="C206" t="str">
            <v>Investment Agent</v>
          </cell>
          <cell r="D206" t="str">
            <v>Other Fee Revenue</v>
          </cell>
          <cell r="E206" t="str">
            <v>Other Fee Revenue</v>
          </cell>
          <cell r="F206" t="str">
            <v>Other Fee Revenue</v>
          </cell>
        </row>
        <row r="207">
          <cell r="B207">
            <v>537203</v>
          </cell>
          <cell r="C207" t="str">
            <v>Admin Services</v>
          </cell>
          <cell r="D207" t="str">
            <v>Other Fee Revenue</v>
          </cell>
          <cell r="E207" t="str">
            <v>Other Fee Revenue</v>
          </cell>
          <cell r="F207" t="str">
            <v>Other Fee Revenue</v>
          </cell>
        </row>
        <row r="208">
          <cell r="B208">
            <v>537204</v>
          </cell>
          <cell r="C208" t="str">
            <v>Revocable Trusts</v>
          </cell>
          <cell r="D208" t="str">
            <v>Other Fee Revenue</v>
          </cell>
          <cell r="E208" t="str">
            <v>Other Fee Revenue</v>
          </cell>
          <cell r="F208" t="str">
            <v>Other Fee Revenue</v>
          </cell>
        </row>
        <row r="209">
          <cell r="B209">
            <v>537205</v>
          </cell>
          <cell r="C209" t="str">
            <v>Irrev. Personal Trusts</v>
          </cell>
          <cell r="D209" t="str">
            <v>Other Fee Revenue</v>
          </cell>
          <cell r="E209" t="str">
            <v>Other Fee Revenue</v>
          </cell>
          <cell r="F209" t="str">
            <v>Other Fee Revenue</v>
          </cell>
        </row>
        <row r="210">
          <cell r="B210">
            <v>537206</v>
          </cell>
          <cell r="C210" t="str">
            <v>Charitable Trusts</v>
          </cell>
          <cell r="D210" t="str">
            <v>Other Fee Revenue</v>
          </cell>
          <cell r="E210" t="str">
            <v>Other Fee Revenue</v>
          </cell>
          <cell r="F210" t="str">
            <v>Other Fee Revenue</v>
          </cell>
        </row>
        <row r="211">
          <cell r="B211">
            <v>537207</v>
          </cell>
          <cell r="C211" t="str">
            <v>Retirement Accounts</v>
          </cell>
          <cell r="D211" t="str">
            <v>Other Fee Revenue</v>
          </cell>
          <cell r="E211" t="str">
            <v>Other Fee Revenue</v>
          </cell>
          <cell r="F211" t="str">
            <v>Other Fee Revenue</v>
          </cell>
        </row>
        <row r="212">
          <cell r="B212">
            <v>537510</v>
          </cell>
          <cell r="C212" t="str">
            <v>Custom Development</v>
          </cell>
          <cell r="D212" t="str">
            <v>Other Fee Revenue</v>
          </cell>
          <cell r="E212" t="str">
            <v>Other Fee Revenue</v>
          </cell>
          <cell r="F212" t="str">
            <v>Other Fee Revenue</v>
          </cell>
        </row>
        <row r="213">
          <cell r="B213">
            <v>537520</v>
          </cell>
          <cell r="C213" t="str">
            <v>Conversion</v>
          </cell>
          <cell r="D213" t="str">
            <v>Other Fee Revenue</v>
          </cell>
          <cell r="E213" t="str">
            <v>Other Fee Revenue</v>
          </cell>
          <cell r="F213" t="str">
            <v>Other Fee Revenue</v>
          </cell>
        </row>
        <row r="214">
          <cell r="B214">
            <v>537520</v>
          </cell>
          <cell r="C214" t="str">
            <v>Conversion</v>
          </cell>
          <cell r="D214" t="str">
            <v>Other Fee Revenue</v>
          </cell>
          <cell r="E214" t="str">
            <v>Other Fee Revenue</v>
          </cell>
          <cell r="F214" t="str">
            <v>Other Fee Revenue</v>
          </cell>
        </row>
        <row r="215">
          <cell r="B215">
            <v>537525</v>
          </cell>
          <cell r="C215" t="str">
            <v>Historical Transaction Onboarding</v>
          </cell>
          <cell r="D215" t="str">
            <v>Other Fee Revenue</v>
          </cell>
          <cell r="E215" t="str">
            <v>Other Fee Revenue</v>
          </cell>
          <cell r="F215" t="str">
            <v>Other Fee Revenue</v>
          </cell>
        </row>
        <row r="216">
          <cell r="B216">
            <v>537525</v>
          </cell>
          <cell r="C216" t="str">
            <v>Historical Transaction Onboarding</v>
          </cell>
          <cell r="D216" t="str">
            <v>Other Fee Revenue</v>
          </cell>
          <cell r="E216" t="str">
            <v>Other Fee Revenue</v>
          </cell>
          <cell r="F216" t="str">
            <v>Other Fee Revenue</v>
          </cell>
        </row>
        <row r="217">
          <cell r="B217">
            <v>537530</v>
          </cell>
          <cell r="C217" t="str">
            <v>Fortigent Advisory - Other</v>
          </cell>
          <cell r="D217" t="str">
            <v>Other Fee Revenue</v>
          </cell>
          <cell r="E217" t="str">
            <v>Other Fee Revenue</v>
          </cell>
          <cell r="F217" t="str">
            <v>Other Fee Revenue</v>
          </cell>
        </row>
        <row r="218">
          <cell r="B218">
            <v>537530</v>
          </cell>
          <cell r="C218" t="str">
            <v>Fortigent Advisory - Other</v>
          </cell>
          <cell r="D218" t="str">
            <v>Other Fee Revenue</v>
          </cell>
          <cell r="E218" t="str">
            <v>Other Fee Revenue</v>
          </cell>
          <cell r="F218" t="str">
            <v>Other Fee Revenue</v>
          </cell>
        </row>
        <row r="219">
          <cell r="B219">
            <v>537535</v>
          </cell>
          <cell r="C219" t="str">
            <v>Fixed Fee</v>
          </cell>
          <cell r="D219" t="str">
            <v>Other Fee Revenue</v>
          </cell>
          <cell r="E219" t="str">
            <v>Other Fee Revenue</v>
          </cell>
          <cell r="F219" t="str">
            <v>Other Fee Revenue</v>
          </cell>
        </row>
        <row r="220">
          <cell r="B220">
            <v>537535</v>
          </cell>
          <cell r="C220" t="str">
            <v>Fixed Fee</v>
          </cell>
          <cell r="D220" t="str">
            <v>Other Fee Revenue</v>
          </cell>
          <cell r="E220" t="str">
            <v>Other Fee Revenue</v>
          </cell>
          <cell r="F220" t="str">
            <v>Other Fee Revenue</v>
          </cell>
        </row>
        <row r="221">
          <cell r="B221">
            <v>537540</v>
          </cell>
          <cell r="C221" t="str">
            <v>Account Charge</v>
          </cell>
          <cell r="D221" t="str">
            <v>Other Fee Revenue</v>
          </cell>
          <cell r="E221" t="str">
            <v>Other Fee Revenue</v>
          </cell>
          <cell r="F221" t="str">
            <v>Other Fee Revenue</v>
          </cell>
        </row>
        <row r="222">
          <cell r="B222">
            <v>537540</v>
          </cell>
          <cell r="C222" t="str">
            <v>Account Charge</v>
          </cell>
          <cell r="D222" t="str">
            <v>Other Fee Revenue</v>
          </cell>
          <cell r="E222" t="str">
            <v>Other Fee Revenue</v>
          </cell>
          <cell r="F222" t="str">
            <v>Other Fee Revenue</v>
          </cell>
        </row>
        <row r="223">
          <cell r="B223">
            <v>537540</v>
          </cell>
          <cell r="C223" t="str">
            <v>Account Charge</v>
          </cell>
          <cell r="D223" t="str">
            <v>Other Fee Revenue</v>
          </cell>
          <cell r="E223" t="str">
            <v>Other Fee Revenue</v>
          </cell>
          <cell r="F223" t="str">
            <v>Other Fee Revenue</v>
          </cell>
        </row>
        <row r="224">
          <cell r="B224">
            <v>537545</v>
          </cell>
          <cell r="C224" t="str">
            <v>Hedge Funds/Alts</v>
          </cell>
          <cell r="D224" t="str">
            <v>Other Fee Revenue</v>
          </cell>
          <cell r="E224" t="str">
            <v>Other Fee Revenue</v>
          </cell>
          <cell r="F224" t="str">
            <v>Other Fee Revenue</v>
          </cell>
        </row>
        <row r="225">
          <cell r="B225">
            <v>538101</v>
          </cell>
          <cell r="C225" t="str">
            <v>BranchNet Setup Fees</v>
          </cell>
          <cell r="D225" t="str">
            <v>Other Fee Revenue</v>
          </cell>
          <cell r="E225" t="str">
            <v>Other Fee Revenue</v>
          </cell>
          <cell r="F225" t="str">
            <v>Other Fee Revenue</v>
          </cell>
        </row>
        <row r="226">
          <cell r="B226">
            <v>538102</v>
          </cell>
          <cell r="C226" t="str">
            <v>PM Licensing Fees</v>
          </cell>
          <cell r="D226" t="str">
            <v>Other Fee Revenue</v>
          </cell>
          <cell r="E226" t="str">
            <v>Other Fee Revenue</v>
          </cell>
          <cell r="F226" t="str">
            <v>Other Fee Revenue</v>
          </cell>
        </row>
        <row r="227">
          <cell r="B227">
            <v>538103</v>
          </cell>
          <cell r="C227" t="str">
            <v>Advisor Square - Licensing</v>
          </cell>
          <cell r="D227" t="str">
            <v>Other Fee Revenue</v>
          </cell>
          <cell r="E227" t="str">
            <v>Other Fee Revenue</v>
          </cell>
          <cell r="F227" t="str">
            <v>Other Fee Revenue</v>
          </cell>
        </row>
        <row r="228">
          <cell r="B228">
            <v>538202</v>
          </cell>
          <cell r="C228" t="str">
            <v>iDoc Imaging Revenue</v>
          </cell>
          <cell r="D228" t="str">
            <v>Other Fee Revenue</v>
          </cell>
          <cell r="E228" t="str">
            <v>Other Fee Revenue</v>
          </cell>
          <cell r="F228" t="str">
            <v>Other Fee Revenue</v>
          </cell>
        </row>
        <row r="229">
          <cell r="B229">
            <v>538203</v>
          </cell>
          <cell r="C229" t="str">
            <v>Technology Fee (Mgr.Sel)</v>
          </cell>
          <cell r="D229" t="str">
            <v>Other Fee Revenue</v>
          </cell>
          <cell r="E229" t="str">
            <v>Other Fee Revenue</v>
          </cell>
          <cell r="F229" t="str">
            <v>Other Fee Revenue</v>
          </cell>
        </row>
        <row r="230">
          <cell r="B230">
            <v>538205</v>
          </cell>
          <cell r="C230" t="str">
            <v>PRT Monthly Fee</v>
          </cell>
          <cell r="D230" t="str">
            <v>Other Fee Revenue</v>
          </cell>
          <cell r="E230" t="str">
            <v>Other Fee Revenue</v>
          </cell>
          <cell r="F230" t="str">
            <v>Other Fee Revenue</v>
          </cell>
        </row>
        <row r="231">
          <cell r="B231">
            <v>538206</v>
          </cell>
          <cell r="C231" t="str">
            <v>ASI (Portfolio Rebalancing) Monthly Fe</v>
          </cell>
          <cell r="D231" t="str">
            <v>Other Fee Revenue</v>
          </cell>
          <cell r="E231" t="str">
            <v>Other Fee Revenue</v>
          </cell>
          <cell r="F231" t="str">
            <v>Other Fee Revenue</v>
          </cell>
        </row>
        <row r="232">
          <cell r="B232">
            <v>538207</v>
          </cell>
          <cell r="C232" t="str">
            <v>Outsourcing Technology Licensing and R</v>
          </cell>
          <cell r="D232" t="str">
            <v>Other Fee Revenue</v>
          </cell>
          <cell r="E232" t="str">
            <v>Other Fee Revenue</v>
          </cell>
          <cell r="F232" t="str">
            <v>Other Fee Revenue</v>
          </cell>
        </row>
        <row r="233">
          <cell r="B233">
            <v>538208</v>
          </cell>
          <cell r="C233" t="str">
            <v>BranchNet Monthly Fees</v>
          </cell>
          <cell r="D233" t="str">
            <v>Other Fee Revenue</v>
          </cell>
          <cell r="E233" t="str">
            <v>Other Fee Revenue</v>
          </cell>
          <cell r="F233" t="str">
            <v>Other Fee Revenue</v>
          </cell>
        </row>
        <row r="234">
          <cell r="B234">
            <v>538209</v>
          </cell>
          <cell r="C234" t="str">
            <v>PM Monthly Fees-New</v>
          </cell>
          <cell r="D234" t="str">
            <v>Other Fee Revenue</v>
          </cell>
          <cell r="E234" t="str">
            <v>Other Fee Revenue</v>
          </cell>
          <cell r="F234" t="str">
            <v>Other Fee Revenue</v>
          </cell>
        </row>
        <row r="235">
          <cell r="B235">
            <v>538210</v>
          </cell>
          <cell r="C235" t="str">
            <v>PM Monthly-BFolio Conversion</v>
          </cell>
          <cell r="D235" t="str">
            <v>Other Fee Revenue</v>
          </cell>
          <cell r="E235" t="str">
            <v>Other Fee Revenue</v>
          </cell>
          <cell r="F235" t="str">
            <v>Other Fee Revenue</v>
          </cell>
        </row>
        <row r="236">
          <cell r="B236">
            <v>538211</v>
          </cell>
          <cell r="C236" t="str">
            <v>Advisor Website - Monthly Fees</v>
          </cell>
          <cell r="D236" t="str">
            <v>Other Fee Revenue</v>
          </cell>
          <cell r="E236" t="str">
            <v>Other Fee Revenue</v>
          </cell>
          <cell r="F236" t="str">
            <v>Other Fee Revenue</v>
          </cell>
        </row>
        <row r="237">
          <cell r="B237">
            <v>538212</v>
          </cell>
          <cell r="C237" t="str">
            <v>Advisor Square - Monthly/Annual Fees</v>
          </cell>
          <cell r="D237" t="str">
            <v>Other Fee Revenue</v>
          </cell>
          <cell r="E237" t="str">
            <v>Other Fee Revenue</v>
          </cell>
          <cell r="F237" t="str">
            <v>Other Fee Revenue</v>
          </cell>
        </row>
        <row r="238">
          <cell r="B238">
            <v>538213</v>
          </cell>
          <cell r="C238" t="str">
            <v>Thomson One Analytics</v>
          </cell>
          <cell r="D238" t="str">
            <v>Other Fee Revenue</v>
          </cell>
          <cell r="E238" t="str">
            <v>Other Fee Revenue</v>
          </cell>
          <cell r="F238" t="str">
            <v>Other Fee Revenue</v>
          </cell>
        </row>
        <row r="239">
          <cell r="B239">
            <v>538214</v>
          </cell>
          <cell r="C239" t="str">
            <v xml:space="preserve">Advisor Website - Licensing Fees  </v>
          </cell>
          <cell r="D239" t="str">
            <v>Other Fee Revenue</v>
          </cell>
          <cell r="E239" t="str">
            <v>Other Fee Revenue</v>
          </cell>
          <cell r="F239" t="str">
            <v>Other Fee Revenue</v>
          </cell>
        </row>
        <row r="240">
          <cell r="B240">
            <v>538215</v>
          </cell>
          <cell r="C240" t="str">
            <v>IAS Technology Maintainence Fee</v>
          </cell>
          <cell r="D240" t="str">
            <v>Other Fee Revenue</v>
          </cell>
          <cell r="E240" t="str">
            <v>Other Fee Revenue</v>
          </cell>
          <cell r="F240" t="str">
            <v>Other Fee Revenue</v>
          </cell>
        </row>
        <row r="241">
          <cell r="B241">
            <v>538219</v>
          </cell>
          <cell r="C241" t="str">
            <v>BranchFOLIO Monthly Fee</v>
          </cell>
          <cell r="D241" t="str">
            <v>Other Fee Revenue</v>
          </cell>
          <cell r="E241" t="str">
            <v>Other Fee Revenue</v>
          </cell>
          <cell r="F241" t="str">
            <v>Other Fee Revenue</v>
          </cell>
        </row>
        <row r="242">
          <cell r="B242">
            <v>538220</v>
          </cell>
          <cell r="C242" t="str">
            <v>WealthVision-Subscription Fee</v>
          </cell>
          <cell r="D242" t="str">
            <v>Other Fee Revenue</v>
          </cell>
          <cell r="E242" t="str">
            <v>Other Fee Revenue</v>
          </cell>
          <cell r="F242" t="str">
            <v>Other Fee Revenue</v>
          </cell>
        </row>
        <row r="243">
          <cell r="B243">
            <v>538221</v>
          </cell>
          <cell r="C243" t="str">
            <v>Retirement Partners Tool Suite</v>
          </cell>
          <cell r="D243" t="str">
            <v>Other Fee Revenue</v>
          </cell>
          <cell r="E243" t="str">
            <v>Other Fee Revenue</v>
          </cell>
          <cell r="F243" t="str">
            <v>Other Fee Revenue</v>
          </cell>
        </row>
        <row r="244">
          <cell r="B244">
            <v>538222</v>
          </cell>
          <cell r="C244" t="str">
            <v>Concord Technology Fees</v>
          </cell>
          <cell r="D244" t="str">
            <v>Other Fee Revenue</v>
          </cell>
          <cell r="E244" t="str">
            <v>Other Fee Revenue</v>
          </cell>
          <cell r="F244" t="str">
            <v>Other Fee Revenue</v>
          </cell>
        </row>
        <row r="245">
          <cell r="B245">
            <v>539101</v>
          </cell>
          <cell r="C245" t="str">
            <v>Fees Collected</v>
          </cell>
          <cell r="D245" t="str">
            <v>Other Fee Revenue</v>
          </cell>
          <cell r="E245" t="str">
            <v>Other Fee Revenue</v>
          </cell>
          <cell r="F245" t="str">
            <v>Other Fee Revenue</v>
          </cell>
        </row>
        <row r="246">
          <cell r="B246">
            <v>539101</v>
          </cell>
          <cell r="C246" t="str">
            <v>Fees Collected</v>
          </cell>
          <cell r="D246" t="str">
            <v>Other Fee Revenue</v>
          </cell>
          <cell r="E246" t="str">
            <v>Other Fee Revenue</v>
          </cell>
          <cell r="F246" t="str">
            <v>Other Fee Revenue</v>
          </cell>
        </row>
        <row r="247">
          <cell r="B247">
            <v>539102</v>
          </cell>
          <cell r="C247" t="str">
            <v>Captive - Unearned Premium Revenue</v>
          </cell>
          <cell r="D247" t="str">
            <v>Other Fee Revenue</v>
          </cell>
          <cell r="E247" t="str">
            <v>Other Fee Revenue</v>
          </cell>
          <cell r="F247" t="str">
            <v>Other Fee Revenue</v>
          </cell>
        </row>
        <row r="248">
          <cell r="B248">
            <v>539102</v>
          </cell>
          <cell r="C248" t="str">
            <v>Captive - Unearned Premium Revenue</v>
          </cell>
          <cell r="D248" t="str">
            <v>Other Fee Revenue</v>
          </cell>
          <cell r="E248" t="str">
            <v>Other Fee Revenue</v>
          </cell>
          <cell r="F248" t="str">
            <v>Other Fee Revenue</v>
          </cell>
        </row>
        <row r="249">
          <cell r="B249">
            <v>541210</v>
          </cell>
          <cell r="C249" t="str">
            <v>Margin Interest</v>
          </cell>
          <cell r="D249" t="str">
            <v>Interest Revenue</v>
          </cell>
          <cell r="E249" t="str">
            <v xml:space="preserve">Interest Revenue </v>
          </cell>
          <cell r="F249" t="str">
            <v xml:space="preserve">Interest Revenue </v>
          </cell>
        </row>
        <row r="250">
          <cell r="B250">
            <v>541215</v>
          </cell>
          <cell r="C250" t="str">
            <v>Interest Earned</v>
          </cell>
          <cell r="D250" t="str">
            <v>Interest Revenue</v>
          </cell>
          <cell r="E250" t="str">
            <v xml:space="preserve">Interest Revenue </v>
          </cell>
          <cell r="F250" t="str">
            <v xml:space="preserve">Interest Revenue </v>
          </cell>
        </row>
        <row r="251">
          <cell r="B251">
            <v>541215</v>
          </cell>
          <cell r="C251" t="str">
            <v>Interest Earned</v>
          </cell>
          <cell r="D251" t="str">
            <v>Interest Revenue</v>
          </cell>
          <cell r="E251" t="str">
            <v xml:space="preserve">Interest Revenue </v>
          </cell>
          <cell r="F251" t="str">
            <v xml:space="preserve">Interest Revenue </v>
          </cell>
        </row>
        <row r="252">
          <cell r="B252">
            <v>541215</v>
          </cell>
          <cell r="C252" t="str">
            <v>Interest Earned</v>
          </cell>
          <cell r="D252" t="str">
            <v>Interest Revenue</v>
          </cell>
          <cell r="E252" t="str">
            <v xml:space="preserve">Interest Revenue </v>
          </cell>
          <cell r="F252" t="str">
            <v xml:space="preserve">Interest Revenue </v>
          </cell>
        </row>
        <row r="253">
          <cell r="B253">
            <v>541215</v>
          </cell>
          <cell r="C253" t="str">
            <v>Interest Earned</v>
          </cell>
          <cell r="D253" t="str">
            <v>Interest Revenue</v>
          </cell>
          <cell r="E253" t="str">
            <v xml:space="preserve">Interest Revenue </v>
          </cell>
          <cell r="F253" t="str">
            <v xml:space="preserve">Interest Revenue </v>
          </cell>
        </row>
        <row r="254">
          <cell r="B254">
            <v>541215</v>
          </cell>
          <cell r="C254" t="str">
            <v>Interest Earned</v>
          </cell>
          <cell r="D254" t="str">
            <v>Interest Revenue</v>
          </cell>
          <cell r="E254" t="str">
            <v xml:space="preserve">Interest Revenue </v>
          </cell>
          <cell r="F254" t="str">
            <v xml:space="preserve">Interest Revenue </v>
          </cell>
        </row>
        <row r="255">
          <cell r="B255">
            <v>541215</v>
          </cell>
          <cell r="C255" t="str">
            <v>Interest Earned</v>
          </cell>
          <cell r="D255" t="str">
            <v>Interest Revenue</v>
          </cell>
          <cell r="E255" t="str">
            <v xml:space="preserve">Interest Revenue </v>
          </cell>
          <cell r="F255" t="str">
            <v xml:space="preserve">Interest Revenue </v>
          </cell>
        </row>
        <row r="256">
          <cell r="B256">
            <v>542110</v>
          </cell>
          <cell r="C256" t="str">
            <v>Interest Expense</v>
          </cell>
          <cell r="D256" t="str">
            <v>Interest Revenue</v>
          </cell>
          <cell r="E256" t="str">
            <v xml:space="preserve">Interest Revenue </v>
          </cell>
          <cell r="F256" t="str">
            <v xml:space="preserve">Interest Revenue </v>
          </cell>
        </row>
        <row r="257">
          <cell r="B257">
            <v>542120</v>
          </cell>
          <cell r="C257" t="str">
            <v>Swingline - Interest Expense</v>
          </cell>
          <cell r="D257" t="str">
            <v>Interest Revenue</v>
          </cell>
          <cell r="E257" t="str">
            <v xml:space="preserve">Interest Revenue </v>
          </cell>
          <cell r="F257" t="str">
            <v xml:space="preserve">Interest Revenue </v>
          </cell>
        </row>
        <row r="258">
          <cell r="B258">
            <v>551110</v>
          </cell>
          <cell r="C258" t="str">
            <v>Intercompany Service Agmt</v>
          </cell>
          <cell r="D258" t="str">
            <v>ISA</v>
          </cell>
          <cell r="E258" t="str">
            <v>ISA</v>
          </cell>
          <cell r="F258" t="str">
            <v>ISA</v>
          </cell>
        </row>
        <row r="259">
          <cell r="B259">
            <v>551110</v>
          </cell>
          <cell r="C259" t="str">
            <v>Intercompany Service Agmt</v>
          </cell>
          <cell r="D259" t="str">
            <v>ISA</v>
          </cell>
          <cell r="E259" t="str">
            <v>ISA</v>
          </cell>
          <cell r="F259" t="str">
            <v>ISA</v>
          </cell>
        </row>
        <row r="260">
          <cell r="B260">
            <v>551110</v>
          </cell>
          <cell r="C260" t="str">
            <v>Intercompany Service Agmt</v>
          </cell>
          <cell r="D260" t="str">
            <v>ISA</v>
          </cell>
          <cell r="E260" t="str">
            <v>ISA</v>
          </cell>
          <cell r="F260" t="str">
            <v>ISA</v>
          </cell>
        </row>
        <row r="261">
          <cell r="B261">
            <v>551110</v>
          </cell>
          <cell r="C261" t="str">
            <v>Intercompany Service Agmt</v>
          </cell>
          <cell r="D261" t="str">
            <v>ISA</v>
          </cell>
          <cell r="E261" t="str">
            <v>ISA</v>
          </cell>
          <cell r="F261" t="str">
            <v>ISA</v>
          </cell>
        </row>
        <row r="262">
          <cell r="B262">
            <v>551110</v>
          </cell>
          <cell r="C262" t="str">
            <v>Intercompany Service Agmt</v>
          </cell>
          <cell r="D262" t="str">
            <v>ISA</v>
          </cell>
          <cell r="E262" t="str">
            <v>ISA</v>
          </cell>
          <cell r="F262" t="str">
            <v>ISA</v>
          </cell>
        </row>
        <row r="263">
          <cell r="B263">
            <v>551120</v>
          </cell>
          <cell r="C263" t="str">
            <v>Subsidiary Income - 100% Owned</v>
          </cell>
          <cell r="D263" t="str">
            <v>Other Revenue</v>
          </cell>
          <cell r="E263" t="str">
            <v>Other Revenue</v>
          </cell>
          <cell r="F263" t="str">
            <v>Other Revenue</v>
          </cell>
        </row>
        <row r="264">
          <cell r="B264">
            <v>551120</v>
          </cell>
          <cell r="C264" t="str">
            <v>Subsidiary Income - 100% Owned</v>
          </cell>
          <cell r="D264" t="str">
            <v>Other Revenue</v>
          </cell>
          <cell r="E264" t="str">
            <v>Other Revenue</v>
          </cell>
          <cell r="F264" t="str">
            <v>Other Revenue</v>
          </cell>
        </row>
        <row r="265">
          <cell r="B265">
            <v>551120</v>
          </cell>
          <cell r="C265" t="str">
            <v>Subsidiary Income - 100% Owned</v>
          </cell>
          <cell r="D265" t="str">
            <v>Other Revenue</v>
          </cell>
          <cell r="E265" t="str">
            <v>Other Revenue</v>
          </cell>
          <cell r="F265" t="str">
            <v>Other Revenue</v>
          </cell>
        </row>
        <row r="266">
          <cell r="B266">
            <v>551120</v>
          </cell>
          <cell r="C266" t="str">
            <v>Subsidiary Income - 100% Owned</v>
          </cell>
          <cell r="D266" t="str">
            <v>Other Revenue</v>
          </cell>
          <cell r="E266" t="str">
            <v>Other Revenue</v>
          </cell>
          <cell r="F266" t="str">
            <v>Other Revenue</v>
          </cell>
        </row>
        <row r="267">
          <cell r="B267">
            <v>551120</v>
          </cell>
          <cell r="C267" t="str">
            <v>Subsidiary Income - 100% Owned</v>
          </cell>
          <cell r="D267" t="str">
            <v>Other Revenue</v>
          </cell>
          <cell r="E267" t="str">
            <v>Other Revenue</v>
          </cell>
          <cell r="F267" t="str">
            <v>Other Revenue</v>
          </cell>
        </row>
        <row r="268">
          <cell r="B268">
            <v>551120</v>
          </cell>
          <cell r="C268" t="str">
            <v>Subsidiary Income - 100% Owned</v>
          </cell>
          <cell r="D268" t="str">
            <v>Other Revenue</v>
          </cell>
          <cell r="E268" t="str">
            <v>Other Revenue</v>
          </cell>
          <cell r="F268" t="str">
            <v>Other Revenue</v>
          </cell>
        </row>
        <row r="269">
          <cell r="B269">
            <v>551120</v>
          </cell>
          <cell r="C269" t="str">
            <v>Subsidiary Income - 100% Owned</v>
          </cell>
          <cell r="D269" t="str">
            <v>Other Revenue</v>
          </cell>
          <cell r="E269" t="str">
            <v>Other Revenue</v>
          </cell>
          <cell r="F269" t="str">
            <v>Other Revenue</v>
          </cell>
        </row>
        <row r="270">
          <cell r="B270">
            <v>551125</v>
          </cell>
          <cell r="C270" t="str">
            <v>Unreal. G/Loss-Trading</v>
          </cell>
          <cell r="D270" t="str">
            <v>Other Revenue</v>
          </cell>
          <cell r="E270" t="str">
            <v>Other Revenue</v>
          </cell>
          <cell r="F270" t="str">
            <v>Other Revenue</v>
          </cell>
        </row>
        <row r="271">
          <cell r="B271">
            <v>551130</v>
          </cell>
          <cell r="C271" t="str">
            <v>Unreal. G/Loss-Non Trade</v>
          </cell>
          <cell r="D271" t="str">
            <v>Other Revenue</v>
          </cell>
          <cell r="E271" t="str">
            <v>Other Revenue</v>
          </cell>
          <cell r="F271" t="str">
            <v>Other Revenue</v>
          </cell>
        </row>
        <row r="272">
          <cell r="B272">
            <v>551130</v>
          </cell>
          <cell r="C272" t="str">
            <v>Unreal. G/Loss-Non Trade</v>
          </cell>
          <cell r="D272" t="str">
            <v>Other Revenue</v>
          </cell>
          <cell r="E272" t="str">
            <v>Other Revenue</v>
          </cell>
          <cell r="F272" t="str">
            <v>Other Revenue</v>
          </cell>
        </row>
        <row r="273">
          <cell r="B273">
            <v>551135</v>
          </cell>
          <cell r="C273" t="str">
            <v>Unreal G/L NQ Def Comp Plan-Adv</v>
          </cell>
          <cell r="D273" t="str">
            <v>Other Revenue</v>
          </cell>
          <cell r="E273" t="str">
            <v>Other Revenue</v>
          </cell>
          <cell r="F273" t="str">
            <v>Other Revenue</v>
          </cell>
        </row>
        <row r="274">
          <cell r="B274">
            <v>551140</v>
          </cell>
          <cell r="C274" t="str">
            <v>Realized G/L NQ Def comp Plan Inv</v>
          </cell>
          <cell r="D274" t="str">
            <v>Other Revenue</v>
          </cell>
          <cell r="E274" t="str">
            <v>Other Revenue</v>
          </cell>
          <cell r="F274" t="str">
            <v>Other Revenue</v>
          </cell>
        </row>
        <row r="275">
          <cell r="B275">
            <v>551145</v>
          </cell>
          <cell r="C275" t="str">
            <v>Realized Gain (Loss)</v>
          </cell>
          <cell r="D275" t="str">
            <v>Other Revenue</v>
          </cell>
          <cell r="E275" t="str">
            <v>Other Revenue</v>
          </cell>
          <cell r="F275" t="str">
            <v>Other Revenue</v>
          </cell>
        </row>
        <row r="276">
          <cell r="B276">
            <v>551150</v>
          </cell>
          <cell r="C276" t="str">
            <v>Dividend Income</v>
          </cell>
          <cell r="D276" t="str">
            <v>Other Revenue</v>
          </cell>
          <cell r="E276" t="str">
            <v>Other Revenue</v>
          </cell>
          <cell r="F276" t="str">
            <v>Other Revenue</v>
          </cell>
        </row>
        <row r="277">
          <cell r="B277">
            <v>551155</v>
          </cell>
          <cell r="C277" t="str">
            <v>Dividend Income NQ Def comp-plan-</v>
          </cell>
          <cell r="D277" t="str">
            <v>Other Revenue</v>
          </cell>
          <cell r="E277" t="str">
            <v>Other Revenue</v>
          </cell>
          <cell r="F277" t="str">
            <v>Other Revenue</v>
          </cell>
        </row>
        <row r="278">
          <cell r="B278">
            <v>551165</v>
          </cell>
          <cell r="C278" t="str">
            <v>Alternative Investment Mktg. Allowance</v>
          </cell>
          <cell r="D278" t="str">
            <v>Other Revenue</v>
          </cell>
          <cell r="E278" t="str">
            <v>Other Revenue</v>
          </cell>
          <cell r="F278" t="str">
            <v>Other Revenue</v>
          </cell>
        </row>
        <row r="279">
          <cell r="B279">
            <v>551185</v>
          </cell>
          <cell r="C279" t="str">
            <v>Order Flow</v>
          </cell>
          <cell r="D279" t="str">
            <v>Other Revenue</v>
          </cell>
          <cell r="E279" t="str">
            <v>Other Revenue</v>
          </cell>
          <cell r="F279" t="str">
            <v>Other Revenue</v>
          </cell>
        </row>
        <row r="280">
          <cell r="B280">
            <v>551186</v>
          </cell>
          <cell r="C280" t="str">
            <v>Retirement Partner Program Fees</v>
          </cell>
          <cell r="D280" t="str">
            <v>Other Revenue</v>
          </cell>
          <cell r="E280" t="str">
            <v>Other Revenue</v>
          </cell>
          <cell r="F280" t="str">
            <v>Other Revenue</v>
          </cell>
        </row>
        <row r="281">
          <cell r="B281">
            <v>551187</v>
          </cell>
          <cell r="C281" t="str">
            <v>Fund Setup Fee</v>
          </cell>
          <cell r="D281" t="str">
            <v>Other Revenue</v>
          </cell>
          <cell r="E281" t="str">
            <v>Other Revenue</v>
          </cell>
          <cell r="F281" t="str">
            <v>Other Revenue</v>
          </cell>
        </row>
        <row r="282">
          <cell r="B282">
            <v>551199</v>
          </cell>
          <cell r="C282" t="str">
            <v>Miscellaneous Income</v>
          </cell>
          <cell r="D282" t="str">
            <v>Other Revenue</v>
          </cell>
          <cell r="E282" t="str">
            <v>Other Revenue</v>
          </cell>
          <cell r="F282" t="str">
            <v>Other Revenue</v>
          </cell>
        </row>
        <row r="283">
          <cell r="B283">
            <v>611110</v>
          </cell>
          <cell r="C283" t="str">
            <v>Mutual Funds - MFDA</v>
          </cell>
          <cell r="D283" t="str">
            <v>Mutual Funds Sales Expense</v>
          </cell>
          <cell r="E283" t="str">
            <v>Sales Commission Expense</v>
          </cell>
          <cell r="F283" t="str">
            <v>Commission Expense</v>
          </cell>
        </row>
        <row r="284">
          <cell r="B284">
            <v>611115</v>
          </cell>
          <cell r="C284" t="str">
            <v>Mutual Funds - BETA</v>
          </cell>
          <cell r="D284" t="str">
            <v>Mutual Funds Sales Expense</v>
          </cell>
          <cell r="E284" t="str">
            <v>Sales Commission Expense</v>
          </cell>
          <cell r="F284" t="str">
            <v>Commission Expense</v>
          </cell>
        </row>
        <row r="285">
          <cell r="B285">
            <v>611120</v>
          </cell>
          <cell r="C285" t="str">
            <v>Mutual Fund - Direct</v>
          </cell>
          <cell r="D285" t="str">
            <v>Mutual Funds Sales Expense</v>
          </cell>
          <cell r="E285" t="str">
            <v>Sales Commission Expense</v>
          </cell>
          <cell r="F285" t="str">
            <v>Commission Expense</v>
          </cell>
        </row>
        <row r="286">
          <cell r="B286">
            <v>611130</v>
          </cell>
          <cell r="C286" t="str">
            <v>OMP Mutual Funds</v>
          </cell>
          <cell r="D286" t="str">
            <v>Mutual Funds Sales Expense</v>
          </cell>
          <cell r="E286" t="str">
            <v>Sales Commission Expense</v>
          </cell>
          <cell r="F286" t="str">
            <v>Commission Expense</v>
          </cell>
        </row>
        <row r="287">
          <cell r="B287">
            <v>611135</v>
          </cell>
          <cell r="C287" t="str">
            <v>Hedge Funds Products</v>
          </cell>
          <cell r="D287" t="str">
            <v>Mutual Funds Sales Expense</v>
          </cell>
          <cell r="E287" t="str">
            <v>Sales Commission Expense</v>
          </cell>
          <cell r="F287" t="str">
            <v>Commission Expense</v>
          </cell>
        </row>
        <row r="288">
          <cell r="B288">
            <v>611195</v>
          </cell>
          <cell r="C288" t="str">
            <v>OMP Production Bonus</v>
          </cell>
          <cell r="D288" t="str">
            <v>Production Bonus Expense</v>
          </cell>
          <cell r="E288" t="str">
            <v>Production Bonus Expense</v>
          </cell>
          <cell r="F288" t="str">
            <v>Commission Expense</v>
          </cell>
        </row>
        <row r="289">
          <cell r="B289">
            <v>611215</v>
          </cell>
          <cell r="C289" t="str">
            <v>Mutual Fund Trails - BETA</v>
          </cell>
          <cell r="D289" t="str">
            <v>Mutual Funds Trails Expense</v>
          </cell>
          <cell r="E289" t="str">
            <v>Trails Commission Expense</v>
          </cell>
          <cell r="F289" t="str">
            <v>Commission Expense</v>
          </cell>
        </row>
        <row r="290">
          <cell r="B290">
            <v>611216</v>
          </cell>
          <cell r="C290" t="str">
            <v>Non-Erisa 12B-1's (M/F Trls-BETA)</v>
          </cell>
          <cell r="D290" t="str">
            <v>Mutual Funds Trails Expense</v>
          </cell>
          <cell r="E290" t="str">
            <v>Trails Commission Expense</v>
          </cell>
          <cell r="F290" t="str">
            <v>Commission Expense</v>
          </cell>
        </row>
        <row r="291">
          <cell r="B291">
            <v>611220</v>
          </cell>
          <cell r="C291" t="str">
            <v>Mutual Fund Trails - Direct</v>
          </cell>
          <cell r="D291" t="str">
            <v>Mutual Funds Trails Expense</v>
          </cell>
          <cell r="E291" t="str">
            <v>Trails Commission Expense</v>
          </cell>
          <cell r="F291" t="str">
            <v>Commission Expense</v>
          </cell>
        </row>
        <row r="292">
          <cell r="B292">
            <v>611230</v>
          </cell>
          <cell r="C292" t="str">
            <v>Mutual Fund Trails-OMP</v>
          </cell>
          <cell r="D292" t="str">
            <v>Mutual Funds Trails Expense</v>
          </cell>
          <cell r="E292" t="str">
            <v>Trails Commission Expense</v>
          </cell>
          <cell r="F292" t="str">
            <v>Commission Expense</v>
          </cell>
        </row>
        <row r="293">
          <cell r="B293">
            <v>612110</v>
          </cell>
          <cell r="C293" t="str">
            <v>Direct Fixed Annuity Products</v>
          </cell>
          <cell r="D293" t="str">
            <v>Fixed Annuity Sales Expense</v>
          </cell>
          <cell r="E293" t="str">
            <v>Sales Commission Expense</v>
          </cell>
          <cell r="F293" t="str">
            <v>Commission Expense</v>
          </cell>
        </row>
        <row r="294">
          <cell r="B294">
            <v>612115</v>
          </cell>
          <cell r="C294" t="str">
            <v>Associates - Fixed Annuities</v>
          </cell>
          <cell r="D294" t="str">
            <v>Fixed Annuity Sales Expense</v>
          </cell>
          <cell r="E294" t="str">
            <v>Sales Commission Expense</v>
          </cell>
          <cell r="F294" t="str">
            <v>Commission Expense</v>
          </cell>
        </row>
        <row r="295">
          <cell r="B295">
            <v>612120</v>
          </cell>
          <cell r="C295" t="str">
            <v>Group Variable Annuity</v>
          </cell>
          <cell r="D295" t="str">
            <v>Other Sales Expense</v>
          </cell>
          <cell r="E295" t="str">
            <v>Sales Commission Expense</v>
          </cell>
          <cell r="F295" t="str">
            <v>Commission Expense</v>
          </cell>
        </row>
        <row r="296">
          <cell r="B296">
            <v>612125</v>
          </cell>
          <cell r="C296" t="str">
            <v>OAP Variable Annuity</v>
          </cell>
          <cell r="D296" t="str">
            <v>Variable Annuity Sales Expense</v>
          </cell>
          <cell r="E296" t="str">
            <v>Sales Commission Expense</v>
          </cell>
          <cell r="F296" t="str">
            <v>Commission Expense</v>
          </cell>
        </row>
        <row r="297">
          <cell r="B297">
            <v>612135</v>
          </cell>
          <cell r="C297" t="str">
            <v>Direct Variable Annuity Expense</v>
          </cell>
          <cell r="D297" t="str">
            <v>Variable Annuity Sales Expense</v>
          </cell>
          <cell r="E297" t="str">
            <v>Sales Commission Expense</v>
          </cell>
          <cell r="F297" t="str">
            <v>Commission Expense</v>
          </cell>
        </row>
        <row r="298">
          <cell r="B298">
            <v>612140</v>
          </cell>
          <cell r="C298" t="str">
            <v>Variable Annuity-BETA</v>
          </cell>
          <cell r="D298" t="str">
            <v>Variable Annuity Sales Expense</v>
          </cell>
          <cell r="E298" t="str">
            <v>Sales Commission Expense</v>
          </cell>
          <cell r="F298" t="str">
            <v>Commission Expense</v>
          </cell>
        </row>
        <row r="299">
          <cell r="B299">
            <v>612145</v>
          </cell>
          <cell r="C299" t="str">
            <v>OAP VA Production Bonus</v>
          </cell>
          <cell r="D299" t="str">
            <v>Production Bonus Expense</v>
          </cell>
          <cell r="E299" t="str">
            <v>Production Bonus Expense</v>
          </cell>
          <cell r="F299" t="str">
            <v>Commission Expense</v>
          </cell>
        </row>
        <row r="300">
          <cell r="B300">
            <v>612210</v>
          </cell>
          <cell r="C300" t="str">
            <v>FA Trails</v>
          </cell>
          <cell r="D300" t="str">
            <v>Fixed Annuity Trails Expense</v>
          </cell>
          <cell r="E300" t="str">
            <v>Trails Commission Expense</v>
          </cell>
          <cell r="F300" t="str">
            <v>Commission Expense</v>
          </cell>
        </row>
        <row r="301">
          <cell r="B301">
            <v>612220</v>
          </cell>
          <cell r="C301" t="str">
            <v>Group Variable Annuity Trails</v>
          </cell>
          <cell r="D301" t="str">
            <v>Variable Annuity Trails Expense</v>
          </cell>
          <cell r="E301" t="str">
            <v>Trails Commission Expense</v>
          </cell>
          <cell r="F301" t="str">
            <v>Commission Expense</v>
          </cell>
        </row>
        <row r="302">
          <cell r="B302">
            <v>612230</v>
          </cell>
          <cell r="C302" t="str">
            <v>OAP Variable Annuity Trails</v>
          </cell>
          <cell r="D302" t="str">
            <v>Variable Annuity Trails Expense</v>
          </cell>
          <cell r="E302" t="str">
            <v>Trails Commission Expense</v>
          </cell>
          <cell r="F302" t="str">
            <v>Commission Expense</v>
          </cell>
        </row>
        <row r="303">
          <cell r="B303">
            <v>612240</v>
          </cell>
          <cell r="C303" t="str">
            <v>Direct Variable Annuity Trails</v>
          </cell>
          <cell r="D303" t="str">
            <v>Variable Annuity Trails Expense</v>
          </cell>
          <cell r="E303" t="str">
            <v>Trails Commission Expense</v>
          </cell>
          <cell r="F303" t="str">
            <v>Commission Expense</v>
          </cell>
        </row>
        <row r="304">
          <cell r="B304">
            <v>613110</v>
          </cell>
          <cell r="C304" t="str">
            <v>Direct Ins Products - Whole Life</v>
          </cell>
          <cell r="D304" t="str">
            <v>Insurance Sales Expense</v>
          </cell>
          <cell r="E304" t="str">
            <v>Sales Commission Expense</v>
          </cell>
          <cell r="F304" t="str">
            <v>Commission Expense</v>
          </cell>
        </row>
        <row r="305">
          <cell r="B305">
            <v>613111</v>
          </cell>
          <cell r="C305" t="str">
            <v>Direct Ins Products - Term Life</v>
          </cell>
          <cell r="D305" t="str">
            <v>Insurance Sales Expense</v>
          </cell>
          <cell r="E305" t="str">
            <v>Sales Commission Expense</v>
          </cell>
          <cell r="F305" t="str">
            <v>Commission Expense</v>
          </cell>
        </row>
        <row r="306">
          <cell r="B306">
            <v>613112</v>
          </cell>
          <cell r="C306" t="str">
            <v>Direct Ins Products - Variable L</v>
          </cell>
          <cell r="D306" t="str">
            <v>Insurance Sales Expense</v>
          </cell>
          <cell r="E306" t="str">
            <v>Sales Commission Expense</v>
          </cell>
          <cell r="F306" t="str">
            <v>Commission Expense</v>
          </cell>
        </row>
        <row r="307">
          <cell r="B307">
            <v>613113</v>
          </cell>
          <cell r="C307" t="str">
            <v>Direct Ins Products - Universal</v>
          </cell>
          <cell r="D307" t="str">
            <v>Insurance Sales Expense</v>
          </cell>
          <cell r="E307" t="str">
            <v>Sales Commission Expense</v>
          </cell>
          <cell r="F307" t="str">
            <v>Commission Expense</v>
          </cell>
        </row>
        <row r="308">
          <cell r="B308">
            <v>613114</v>
          </cell>
          <cell r="C308" t="str">
            <v>Direct Ins Products - Disability</v>
          </cell>
          <cell r="D308" t="str">
            <v>Insurance Sales Expense</v>
          </cell>
          <cell r="E308" t="str">
            <v>Sales Commission Expense</v>
          </cell>
          <cell r="F308" t="str">
            <v>Commission Expense</v>
          </cell>
        </row>
        <row r="309">
          <cell r="B309">
            <v>613115</v>
          </cell>
          <cell r="C309" t="str">
            <v>Direct Ins Products - Long-Term</v>
          </cell>
          <cell r="D309" t="str">
            <v>Insurance Sales Expense</v>
          </cell>
          <cell r="E309" t="str">
            <v>Sales Commission Expense</v>
          </cell>
          <cell r="F309" t="str">
            <v>Commission Expense</v>
          </cell>
        </row>
        <row r="310">
          <cell r="B310">
            <v>613118</v>
          </cell>
          <cell r="C310" t="str">
            <v>Associates-Other</v>
          </cell>
          <cell r="D310" t="str">
            <v>Insurance Sales Expense</v>
          </cell>
          <cell r="E310" t="str">
            <v>Sales Commission Expense</v>
          </cell>
          <cell r="F310" t="str">
            <v>Commission Expense</v>
          </cell>
        </row>
        <row r="311">
          <cell r="B311">
            <v>613150</v>
          </cell>
          <cell r="C311" t="str">
            <v>Associates-Whole Life</v>
          </cell>
          <cell r="D311" t="str">
            <v>Insurance Sales Expense</v>
          </cell>
          <cell r="E311" t="str">
            <v>Sales Commission Expense</v>
          </cell>
          <cell r="F311" t="str">
            <v>Commission Expense</v>
          </cell>
        </row>
        <row r="312">
          <cell r="B312">
            <v>613151</v>
          </cell>
          <cell r="C312" t="str">
            <v>Associates-Term Life</v>
          </cell>
          <cell r="D312" t="str">
            <v>Insurance Sales Expense</v>
          </cell>
          <cell r="E312" t="str">
            <v>Sales Commission Expense</v>
          </cell>
          <cell r="F312" t="str">
            <v>Commission Expense</v>
          </cell>
        </row>
        <row r="313">
          <cell r="B313">
            <v>613152</v>
          </cell>
          <cell r="C313" t="str">
            <v>Associates-Universal Life</v>
          </cell>
          <cell r="D313" t="str">
            <v>Insurance Sales Expense</v>
          </cell>
          <cell r="E313" t="str">
            <v>Sales Commission Expense</v>
          </cell>
          <cell r="F313" t="str">
            <v>Commission Expense</v>
          </cell>
        </row>
        <row r="314">
          <cell r="B314">
            <v>613153</v>
          </cell>
          <cell r="C314" t="str">
            <v>Associates-Long Term Care</v>
          </cell>
          <cell r="D314" t="str">
            <v>Insurance Sales Expense</v>
          </cell>
          <cell r="E314" t="str">
            <v>Sales Commission Expense</v>
          </cell>
          <cell r="F314" t="str">
            <v>Commission Expense</v>
          </cell>
        </row>
        <row r="315">
          <cell r="B315">
            <v>613154</v>
          </cell>
          <cell r="C315" t="str">
            <v>Associates-Life Settlement</v>
          </cell>
          <cell r="D315" t="str">
            <v>Insurance Sales Expense</v>
          </cell>
          <cell r="E315" t="str">
            <v>Sales Commission Expense</v>
          </cell>
          <cell r="F315" t="str">
            <v>Commission Expense</v>
          </cell>
        </row>
        <row r="316">
          <cell r="B316">
            <v>613221</v>
          </cell>
          <cell r="C316" t="str">
            <v>Variable Life Trails</v>
          </cell>
          <cell r="D316" t="str">
            <v>Insurance Trails Expense</v>
          </cell>
          <cell r="E316" t="str">
            <v>Trails Commission Expense</v>
          </cell>
          <cell r="F316" t="str">
            <v>Commission Expense</v>
          </cell>
        </row>
        <row r="317">
          <cell r="B317">
            <v>614110</v>
          </cell>
          <cell r="C317" t="str">
            <v>Direct Investments</v>
          </cell>
          <cell r="D317" t="str">
            <v>Direct Investment Sales Expense</v>
          </cell>
          <cell r="E317" t="str">
            <v>Sales Commission Expense</v>
          </cell>
          <cell r="F317" t="str">
            <v>Commission Expense</v>
          </cell>
        </row>
        <row r="318">
          <cell r="B318">
            <v>614115</v>
          </cell>
          <cell r="C318" t="str">
            <v>Direct Investments - BETA</v>
          </cell>
          <cell r="D318" t="str">
            <v>Direct Investment Sales Expense</v>
          </cell>
          <cell r="E318" t="str">
            <v>Sales Commission Expense</v>
          </cell>
          <cell r="F318" t="str">
            <v>Commission Expense</v>
          </cell>
        </row>
        <row r="319">
          <cell r="B319">
            <v>614120</v>
          </cell>
          <cell r="C319" t="str">
            <v>NEW ACCOUNT</v>
          </cell>
          <cell r="D319" t="str">
            <v>Direct Investment Sales Expense</v>
          </cell>
          <cell r="E319" t="str">
            <v>Sales Commission Expense</v>
          </cell>
          <cell r="F319" t="str">
            <v>Commission Expense</v>
          </cell>
        </row>
        <row r="320">
          <cell r="B320">
            <v>614125</v>
          </cell>
          <cell r="C320" t="str">
            <v>Direct Current Sales Expense</v>
          </cell>
          <cell r="D320" t="str">
            <v>Direct Investment Sales Expense</v>
          </cell>
          <cell r="E320" t="str">
            <v>Sales Commission Expense</v>
          </cell>
          <cell r="F320" t="str">
            <v>Commission Expense</v>
          </cell>
        </row>
        <row r="321">
          <cell r="B321">
            <v>614130</v>
          </cell>
          <cell r="C321" t="str">
            <v>Mtn America CU -UTAH</v>
          </cell>
          <cell r="D321" t="str">
            <v>Direct Investment Sales Expense</v>
          </cell>
          <cell r="E321" t="str">
            <v>Sales Commission Expense</v>
          </cell>
          <cell r="F321" t="str">
            <v>Commission Expense</v>
          </cell>
        </row>
        <row r="322">
          <cell r="B322">
            <v>614210</v>
          </cell>
          <cell r="C322" t="str">
            <v>Traded Direct Invest - Trails</v>
          </cell>
          <cell r="D322" t="str">
            <v>Direct Investment Trails Expense</v>
          </cell>
          <cell r="E322" t="str">
            <v>Trails Commission Expense</v>
          </cell>
          <cell r="F322" t="str">
            <v>Commission Expense</v>
          </cell>
        </row>
        <row r="323">
          <cell r="B323">
            <v>614225</v>
          </cell>
          <cell r="C323" t="str">
            <v>Private Placements - Trails</v>
          </cell>
          <cell r="D323" t="str">
            <v>Direct Investment Trails Expense</v>
          </cell>
          <cell r="E323" t="str">
            <v>Trails Commission Expense</v>
          </cell>
          <cell r="F323" t="str">
            <v>Commission Expense</v>
          </cell>
        </row>
        <row r="324">
          <cell r="B324">
            <v>615110</v>
          </cell>
          <cell r="C324" t="str">
            <v>Listed Stocks</v>
          </cell>
          <cell r="D324" t="str">
            <v>General Securities Sales Expense</v>
          </cell>
          <cell r="E324" t="str">
            <v>Sales Commission Expense</v>
          </cell>
          <cell r="F324" t="str">
            <v>Commission Expense</v>
          </cell>
        </row>
        <row r="325">
          <cell r="B325">
            <v>615115</v>
          </cell>
          <cell r="C325" t="str">
            <v>Listed Stocks - BETA</v>
          </cell>
          <cell r="D325" t="str">
            <v>General Securities Sales Expense</v>
          </cell>
          <cell r="E325" t="str">
            <v>Sales Commission Expense</v>
          </cell>
          <cell r="F325" t="str">
            <v>Commission Expense</v>
          </cell>
        </row>
        <row r="326">
          <cell r="B326">
            <v>615125</v>
          </cell>
          <cell r="C326" t="str">
            <v>Stock Options - BETA</v>
          </cell>
          <cell r="D326" t="str">
            <v>Other Sales Expense</v>
          </cell>
          <cell r="E326" t="str">
            <v>Sales Commission Expense</v>
          </cell>
          <cell r="F326" t="str">
            <v>Commission Expense</v>
          </cell>
        </row>
        <row r="327">
          <cell r="B327">
            <v>615130</v>
          </cell>
          <cell r="C327" t="str">
            <v>OTC Agency - BETA</v>
          </cell>
          <cell r="D327" t="str">
            <v>General Securities Sales Expense</v>
          </cell>
          <cell r="E327" t="str">
            <v>Sales Commission Expense</v>
          </cell>
          <cell r="F327" t="str">
            <v>Commission Expense</v>
          </cell>
        </row>
        <row r="328">
          <cell r="B328">
            <v>615135</v>
          </cell>
          <cell r="C328" t="str">
            <v>Syndicate Underwriting - BETA</v>
          </cell>
          <cell r="D328" t="str">
            <v>Other Sales Expense</v>
          </cell>
          <cell r="E328" t="str">
            <v>Sales Commission Expense</v>
          </cell>
          <cell r="F328" t="str">
            <v>Commission Expense</v>
          </cell>
        </row>
        <row r="329">
          <cell r="B329">
            <v>615195</v>
          </cell>
          <cell r="C329" t="str">
            <v>General Securities Bonus</v>
          </cell>
          <cell r="D329" t="str">
            <v>Production Bonus Expense</v>
          </cell>
          <cell r="E329" t="str">
            <v>Production Bonus Expense</v>
          </cell>
          <cell r="F329" t="str">
            <v>Commission Expense</v>
          </cell>
        </row>
        <row r="330">
          <cell r="B330">
            <v>616110</v>
          </cell>
          <cell r="C330" t="str">
            <v>FI Agency - BETA</v>
          </cell>
          <cell r="D330" t="str">
            <v>Fixed Income Sales Expense</v>
          </cell>
          <cell r="E330" t="str">
            <v>Sales Commission Expense</v>
          </cell>
          <cell r="F330" t="str">
            <v>Commission Expense</v>
          </cell>
        </row>
        <row r="331">
          <cell r="B331">
            <v>616120</v>
          </cell>
          <cell r="C331" t="str">
            <v>FI Principal - BETA</v>
          </cell>
          <cell r="D331" t="str">
            <v>Fixed Income Sales Expense</v>
          </cell>
          <cell r="E331" t="str">
            <v>Sales Commission Expense</v>
          </cell>
          <cell r="F331" t="str">
            <v>Commission Expense</v>
          </cell>
        </row>
        <row r="332">
          <cell r="B332">
            <v>616125</v>
          </cell>
          <cell r="C332" t="str">
            <v>529 Commissions</v>
          </cell>
          <cell r="D332" t="str">
            <v>Fixed Income Sales Expense</v>
          </cell>
          <cell r="E332" t="str">
            <v>Sales Commission Expense</v>
          </cell>
          <cell r="F332" t="str">
            <v>Commission Expense</v>
          </cell>
        </row>
        <row r="333">
          <cell r="B333">
            <v>616130</v>
          </cell>
          <cell r="C333" t="str">
            <v>Unit Investment Trusts</v>
          </cell>
          <cell r="D333" t="str">
            <v>Fixed Income Sales Expense</v>
          </cell>
          <cell r="E333" t="str">
            <v>Sales Commission Expense</v>
          </cell>
          <cell r="F333" t="str">
            <v>Commission Expense</v>
          </cell>
        </row>
        <row r="334">
          <cell r="B334">
            <v>616135</v>
          </cell>
          <cell r="C334" t="str">
            <v>Unit Investment Trusts - BETA</v>
          </cell>
          <cell r="D334" t="str">
            <v>Fixed Income Sales Expense</v>
          </cell>
          <cell r="E334" t="str">
            <v>Sales Commission Expense</v>
          </cell>
          <cell r="F334" t="str">
            <v>Commission Expense</v>
          </cell>
        </row>
        <row r="335">
          <cell r="B335">
            <v>616220</v>
          </cell>
          <cell r="C335" t="str">
            <v>529 Trails</v>
          </cell>
          <cell r="D335" t="str">
            <v>Fixed Income Trails Expense</v>
          </cell>
          <cell r="E335" t="str">
            <v>Trails Commission Expense</v>
          </cell>
          <cell r="F335" t="str">
            <v>Commission Expense</v>
          </cell>
        </row>
        <row r="336">
          <cell r="B336">
            <v>619110</v>
          </cell>
          <cell r="C336" t="str">
            <v>Commodity Expense</v>
          </cell>
          <cell r="D336" t="str">
            <v>Other Sales Expense</v>
          </cell>
          <cell r="E336" t="str">
            <v>Sales Commission Expense</v>
          </cell>
          <cell r="F336" t="str">
            <v>Commission Expense</v>
          </cell>
        </row>
        <row r="337">
          <cell r="B337">
            <v>619115</v>
          </cell>
          <cell r="C337" t="str">
            <v>Commodities Exp - BETA</v>
          </cell>
          <cell r="D337" t="str">
            <v>Other Sales Expense</v>
          </cell>
          <cell r="E337" t="str">
            <v>Sales Commission Expense</v>
          </cell>
          <cell r="F337" t="str">
            <v>Commission Expense</v>
          </cell>
        </row>
        <row r="338">
          <cell r="B338">
            <v>619125</v>
          </cell>
          <cell r="C338" t="str">
            <v>Rollover Production Expense</v>
          </cell>
          <cell r="D338" t="str">
            <v>Other Sales Expense</v>
          </cell>
          <cell r="E338" t="str">
            <v>Sales Commission Expense</v>
          </cell>
          <cell r="F338" t="str">
            <v>Commission Expense</v>
          </cell>
        </row>
        <row r="339">
          <cell r="B339">
            <v>619130</v>
          </cell>
          <cell r="C339" t="str">
            <v>Direct Finders Fees</v>
          </cell>
          <cell r="D339" t="str">
            <v>Other Sales Expense</v>
          </cell>
          <cell r="E339" t="str">
            <v>Sales Commission Expense</v>
          </cell>
          <cell r="F339" t="str">
            <v>Commission Expense</v>
          </cell>
        </row>
        <row r="340">
          <cell r="B340">
            <v>619135</v>
          </cell>
          <cell r="C340" t="str">
            <v>Derivatives Finders Fees</v>
          </cell>
          <cell r="D340" t="str">
            <v>Other Sales Expense</v>
          </cell>
          <cell r="E340" t="str">
            <v>Sales Commission Expense</v>
          </cell>
          <cell r="F340" t="str">
            <v>Commission Expense</v>
          </cell>
        </row>
        <row r="341">
          <cell r="B341">
            <v>619180</v>
          </cell>
          <cell r="C341" t="str">
            <v>Deferred Commission Exp</v>
          </cell>
          <cell r="D341" t="str">
            <v>Deferred Commission Expense</v>
          </cell>
          <cell r="E341" t="str">
            <v>Deferred Commission Expense</v>
          </cell>
          <cell r="F341" t="str">
            <v>Commission Expense</v>
          </cell>
        </row>
        <row r="342">
          <cell r="B342">
            <v>619190</v>
          </cell>
          <cell r="C342" t="str">
            <v>Commission Expense</v>
          </cell>
          <cell r="D342" t="str">
            <v>Other Sales Expense</v>
          </cell>
          <cell r="E342" t="str">
            <v>Sales Commission Expense</v>
          </cell>
          <cell r="F342" t="str">
            <v>Commission Expense</v>
          </cell>
        </row>
        <row r="343">
          <cell r="B343">
            <v>619195</v>
          </cell>
          <cell r="C343" t="str">
            <v>Advisor Stock Based Compensation</v>
          </cell>
          <cell r="D343" t="str">
            <v>Advisor Stock Based Compensation</v>
          </cell>
          <cell r="E343" t="str">
            <v>Advisor Stock Based Compensation</v>
          </cell>
          <cell r="F343" t="str">
            <v>Commission Expense</v>
          </cell>
        </row>
        <row r="344">
          <cell r="B344">
            <v>621210</v>
          </cell>
          <cell r="C344" t="str">
            <v>FP Adv Fees - BPlan</v>
          </cell>
          <cell r="D344" t="str">
            <v>Advisory Expense</v>
          </cell>
          <cell r="E344" t="str">
            <v>Advisory Commission Expense</v>
          </cell>
          <cell r="F344" t="str">
            <v>Commission Expense</v>
          </cell>
        </row>
        <row r="345">
          <cell r="B345">
            <v>621215</v>
          </cell>
          <cell r="C345" t="str">
            <v>FP Adv Fees - Hrly Consulting</v>
          </cell>
          <cell r="D345" t="str">
            <v>Advisory Expense</v>
          </cell>
          <cell r="E345" t="str">
            <v>Advisory Commission Expense</v>
          </cell>
          <cell r="F345" t="str">
            <v>Commission Expense</v>
          </cell>
        </row>
        <row r="346">
          <cell r="B346">
            <v>621220</v>
          </cell>
          <cell r="C346" t="str">
            <v>FP Adv Fees - Oth Software</v>
          </cell>
          <cell r="D346" t="str">
            <v>Advisory Expense</v>
          </cell>
          <cell r="E346" t="str">
            <v>Advisory Commission Expense</v>
          </cell>
          <cell r="F346" t="str">
            <v>Commission Expense</v>
          </cell>
        </row>
        <row r="347">
          <cell r="B347">
            <v>621225</v>
          </cell>
          <cell r="C347" t="str">
            <v>WealthVision-Fin'l PLanning Fee</v>
          </cell>
          <cell r="D347" t="str">
            <v>Advisory Expense</v>
          </cell>
          <cell r="E347" t="str">
            <v>Advisory Commission Expense</v>
          </cell>
          <cell r="F347" t="str">
            <v>Commission Expense</v>
          </cell>
        </row>
        <row r="348">
          <cell r="B348">
            <v>621230</v>
          </cell>
          <cell r="C348" t="str">
            <v>FP - Retirement Consulting</v>
          </cell>
          <cell r="D348" t="str">
            <v>Advisory Expense</v>
          </cell>
          <cell r="E348" t="str">
            <v>Advisory Commission Expense</v>
          </cell>
          <cell r="F348" t="str">
            <v>Commission Expense</v>
          </cell>
        </row>
        <row r="349">
          <cell r="B349">
            <v>621235</v>
          </cell>
          <cell r="C349" t="str">
            <v>FP Advisor Expense - PCAP</v>
          </cell>
          <cell r="D349" t="str">
            <v>Advisory Expense</v>
          </cell>
          <cell r="E349" t="str">
            <v>Advisory Commission Expense</v>
          </cell>
          <cell r="F349" t="str">
            <v>Commission Expense</v>
          </cell>
        </row>
        <row r="350">
          <cell r="B350">
            <v>621260</v>
          </cell>
          <cell r="C350" t="str">
            <v>Participant Advice- Advisory</v>
          </cell>
          <cell r="D350" t="str">
            <v>Advisory Expense</v>
          </cell>
          <cell r="E350" t="str">
            <v>Advisory Commission Expense</v>
          </cell>
          <cell r="F350" t="str">
            <v>Commission Expense</v>
          </cell>
        </row>
        <row r="351">
          <cell r="B351">
            <v>621275</v>
          </cell>
          <cell r="C351" t="str">
            <v>Participant Advice- Strategist</v>
          </cell>
          <cell r="D351" t="str">
            <v>Advisory Expense</v>
          </cell>
          <cell r="E351" t="str">
            <v>Advisory Commission Expense</v>
          </cell>
          <cell r="F351" t="str">
            <v>Commission Expense</v>
          </cell>
        </row>
        <row r="352">
          <cell r="B352">
            <v>631210</v>
          </cell>
          <cell r="C352" t="str">
            <v>Market Pace - BETA</v>
          </cell>
          <cell r="D352" t="str">
            <v>Advisory Expense</v>
          </cell>
          <cell r="E352" t="str">
            <v>Advisory Commission Expense</v>
          </cell>
          <cell r="F352" t="str">
            <v>Commission Expense</v>
          </cell>
        </row>
        <row r="353">
          <cell r="B353">
            <v>631215</v>
          </cell>
          <cell r="C353" t="str">
            <v>Market Pace II - BETA</v>
          </cell>
          <cell r="D353" t="str">
            <v>Advisory Expense</v>
          </cell>
          <cell r="E353" t="str">
            <v>Advisory Commission Expense</v>
          </cell>
          <cell r="F353" t="str">
            <v>Commission Expense</v>
          </cell>
        </row>
        <row r="354">
          <cell r="B354">
            <v>631220</v>
          </cell>
          <cell r="C354" t="str">
            <v>MOD SAM Adv. Fee - BETA</v>
          </cell>
          <cell r="D354" t="str">
            <v>Advisory Expense</v>
          </cell>
          <cell r="E354" t="str">
            <v>Advisory Commission Expense</v>
          </cell>
          <cell r="F354" t="str">
            <v>Commission Expense</v>
          </cell>
        </row>
        <row r="355">
          <cell r="B355">
            <v>631225</v>
          </cell>
          <cell r="C355" t="str">
            <v>SAM Adv. Fee - BETA</v>
          </cell>
          <cell r="D355" t="str">
            <v>Advisory Expense</v>
          </cell>
          <cell r="E355" t="str">
            <v>Advisory Commission Expense</v>
          </cell>
          <cell r="F355" t="str">
            <v>Commission Expense</v>
          </cell>
        </row>
        <row r="356">
          <cell r="B356">
            <v>631230</v>
          </cell>
          <cell r="C356" t="str">
            <v>SAM II Adv. Fee - BETA</v>
          </cell>
          <cell r="D356" t="str">
            <v>Advisory Expense</v>
          </cell>
          <cell r="E356" t="str">
            <v>Advisory Commission Expense</v>
          </cell>
          <cell r="F356" t="str">
            <v>Commission Expense</v>
          </cell>
        </row>
        <row r="357">
          <cell r="B357">
            <v>632210</v>
          </cell>
          <cell r="C357" t="str">
            <v>Mngr. Select I - BETA</v>
          </cell>
          <cell r="D357" t="str">
            <v>Advisory Expense</v>
          </cell>
          <cell r="E357" t="str">
            <v>Advisory Commission Expense</v>
          </cell>
          <cell r="F357" t="str">
            <v>Commission Expense</v>
          </cell>
        </row>
        <row r="358">
          <cell r="B358">
            <v>632215</v>
          </cell>
          <cell r="C358" t="str">
            <v>Mngr. Select II - BETA</v>
          </cell>
          <cell r="D358" t="str">
            <v>Advisory Expense</v>
          </cell>
          <cell r="E358" t="str">
            <v>Advisory Commission Expense</v>
          </cell>
          <cell r="F358" t="str">
            <v>Commission Expense</v>
          </cell>
        </row>
        <row r="359">
          <cell r="B359">
            <v>632220</v>
          </cell>
          <cell r="C359" t="str">
            <v>Mgr Select-Mgr Fee BETA</v>
          </cell>
          <cell r="D359" t="str">
            <v>Advisory Expense</v>
          </cell>
          <cell r="E359" t="str">
            <v>Advisory Commission Expense</v>
          </cell>
          <cell r="F359" t="str">
            <v>Commission Expense</v>
          </cell>
        </row>
        <row r="360">
          <cell r="B360">
            <v>632225</v>
          </cell>
          <cell r="C360" t="str">
            <v>Managers Select I</v>
          </cell>
          <cell r="D360" t="str">
            <v>Advisory Expense</v>
          </cell>
          <cell r="E360" t="str">
            <v>Advisory Commission Expense</v>
          </cell>
          <cell r="F360" t="str">
            <v>Commission Expense</v>
          </cell>
        </row>
        <row r="361">
          <cell r="B361">
            <v>633210</v>
          </cell>
          <cell r="C361" t="str">
            <v>MWP - Advisory Fee</v>
          </cell>
          <cell r="D361" t="str">
            <v>Advisory Expense</v>
          </cell>
          <cell r="E361" t="str">
            <v>Advisory Commission Expense</v>
          </cell>
          <cell r="F361" t="str">
            <v>Commission Expense</v>
          </cell>
        </row>
        <row r="362">
          <cell r="B362">
            <v>633220</v>
          </cell>
          <cell r="C362" t="str">
            <v>MWP - Strategist Fee</v>
          </cell>
          <cell r="D362" t="str">
            <v>Advisory Expense</v>
          </cell>
          <cell r="E362" t="str">
            <v>Advisory Commission Expense</v>
          </cell>
          <cell r="F362" t="str">
            <v>Commission Expense</v>
          </cell>
        </row>
        <row r="363">
          <cell r="B363">
            <v>634210</v>
          </cell>
          <cell r="C363" t="str">
            <v>OMP Advisory Fees</v>
          </cell>
          <cell r="D363" t="str">
            <v>Advisory Expense</v>
          </cell>
          <cell r="E363" t="str">
            <v>Advisory Commission Expense</v>
          </cell>
          <cell r="F363" t="str">
            <v>Commission Expense</v>
          </cell>
        </row>
        <row r="364">
          <cell r="B364">
            <v>634210</v>
          </cell>
          <cell r="C364" t="str">
            <v>OMP Advisory Fees</v>
          </cell>
          <cell r="D364" t="str">
            <v>Advisory Expense</v>
          </cell>
          <cell r="E364" t="str">
            <v>Advisory Commission Expense</v>
          </cell>
          <cell r="F364" t="str">
            <v>Commission Expense</v>
          </cell>
        </row>
        <row r="365">
          <cell r="B365">
            <v>635210</v>
          </cell>
          <cell r="C365" t="str">
            <v>PWP - Advisory Fee</v>
          </cell>
          <cell r="D365" t="str">
            <v>Advisory Expense</v>
          </cell>
          <cell r="E365" t="str">
            <v>Advisory Commission Expense</v>
          </cell>
          <cell r="F365" t="str">
            <v>Commission Expense</v>
          </cell>
        </row>
        <row r="366">
          <cell r="B366">
            <v>635215</v>
          </cell>
          <cell r="C366" t="str">
            <v>PWP - Manager Fee</v>
          </cell>
          <cell r="D366" t="str">
            <v>Advisory Expense</v>
          </cell>
          <cell r="E366" t="str">
            <v>Advisory Commission Expense</v>
          </cell>
          <cell r="F366" t="str">
            <v>Commission Expense</v>
          </cell>
        </row>
        <row r="367">
          <cell r="B367">
            <v>651210</v>
          </cell>
          <cell r="C367" t="str">
            <v>Third Party Advisory</v>
          </cell>
          <cell r="D367" t="str">
            <v>Advisory Expense</v>
          </cell>
          <cell r="E367" t="str">
            <v>Advisory Commission Expense</v>
          </cell>
          <cell r="F367" t="str">
            <v>Commission Expense</v>
          </cell>
        </row>
        <row r="368">
          <cell r="B368">
            <v>651212</v>
          </cell>
          <cell r="C368" t="str">
            <v>VA Advisory Fee</v>
          </cell>
          <cell r="D368" t="str">
            <v>Advisory Expense</v>
          </cell>
          <cell r="E368" t="str">
            <v>Advisory Commission Expense</v>
          </cell>
          <cell r="F368" t="str">
            <v>Commission Expense</v>
          </cell>
        </row>
        <row r="369">
          <cell r="B369">
            <v>651215</v>
          </cell>
          <cell r="C369" t="str">
            <v>SEI Advisory Fees</v>
          </cell>
          <cell r="D369" t="str">
            <v>Advisory Expense</v>
          </cell>
          <cell r="E369" t="str">
            <v>Advisory Commission Expense</v>
          </cell>
          <cell r="F369" t="str">
            <v>Commission Expense</v>
          </cell>
        </row>
        <row r="370">
          <cell r="B370">
            <v>651220</v>
          </cell>
          <cell r="C370" t="str">
            <v>Managers Choice</v>
          </cell>
          <cell r="D370" t="str">
            <v>Advisory Expense</v>
          </cell>
          <cell r="E370" t="str">
            <v>Advisory Commission Expense</v>
          </cell>
          <cell r="F370" t="str">
            <v>Commission Expense</v>
          </cell>
        </row>
        <row r="371">
          <cell r="B371">
            <v>661210</v>
          </cell>
          <cell r="C371" t="str">
            <v>Direct RBC Trust Fees</v>
          </cell>
          <cell r="D371" t="str">
            <v>Advisory Expense</v>
          </cell>
          <cell r="E371" t="str">
            <v>Advisory Commission Expense</v>
          </cell>
          <cell r="F371" t="str">
            <v>Commission Expense</v>
          </cell>
        </row>
        <row r="372">
          <cell r="B372">
            <v>669290</v>
          </cell>
          <cell r="C372" t="str">
            <v>Other Products Expense</v>
          </cell>
          <cell r="D372" t="str">
            <v>Advisory Expense</v>
          </cell>
          <cell r="E372" t="str">
            <v>Advisory Commission Expense</v>
          </cell>
          <cell r="F372" t="str">
            <v>Commission Expense</v>
          </cell>
        </row>
        <row r="373">
          <cell r="B373">
            <v>669295</v>
          </cell>
          <cell r="C373" t="str">
            <v>Advisory Bonus</v>
          </cell>
          <cell r="D373" t="str">
            <v>Production Bonus Expense</v>
          </cell>
          <cell r="E373" t="str">
            <v>Advisory Commission Expense</v>
          </cell>
          <cell r="F373" t="str">
            <v>Commission Expense</v>
          </cell>
        </row>
        <row r="374">
          <cell r="B374">
            <v>689110</v>
          </cell>
          <cell r="C374" t="str">
            <v>Production Bonus</v>
          </cell>
          <cell r="D374" t="str">
            <v>Production Bonus Expense</v>
          </cell>
          <cell r="E374" t="str">
            <v>Production Bonus Expense</v>
          </cell>
          <cell r="F374" t="str">
            <v>Commission Expense</v>
          </cell>
        </row>
        <row r="375">
          <cell r="B375">
            <v>689111</v>
          </cell>
          <cell r="C375" t="str">
            <v>LPLIA Production Bonus</v>
          </cell>
          <cell r="D375" t="str">
            <v>Production Bonus Expense</v>
          </cell>
          <cell r="E375" t="str">
            <v>Production Bonus Expense</v>
          </cell>
          <cell r="F375" t="str">
            <v>Commission Expense</v>
          </cell>
        </row>
        <row r="376">
          <cell r="B376">
            <v>689115</v>
          </cell>
          <cell r="C376" t="str">
            <v>Advs. Admin Fee Reimb Program</v>
          </cell>
          <cell r="D376" t="str">
            <v>Advisor Admin Fee Expense</v>
          </cell>
          <cell r="E376" t="str">
            <v>Advisor Admin Fee Expense</v>
          </cell>
          <cell r="F376" t="str">
            <v>Commission Expense</v>
          </cell>
        </row>
        <row r="377">
          <cell r="B377">
            <v>699110</v>
          </cell>
          <cell r="C377" t="str">
            <v>Clearing Charges - BETA</v>
          </cell>
          <cell r="D377" t="str">
            <v>Brokerage, Clearing &amp; Exchange</v>
          </cell>
          <cell r="E377" t="str">
            <v>Brokerage, Clearing &amp; Exchange</v>
          </cell>
          <cell r="F377" t="str">
            <v>Brokerage, Clearing &amp; Exchange</v>
          </cell>
        </row>
        <row r="378">
          <cell r="B378">
            <v>699110</v>
          </cell>
          <cell r="C378" t="str">
            <v>Clearing Charges - BETA</v>
          </cell>
          <cell r="D378" t="str">
            <v>Brokerage, Clearing &amp; Exchange</v>
          </cell>
          <cell r="E378" t="str">
            <v>Brokerage, Clearing &amp; Exchange</v>
          </cell>
          <cell r="F378" t="str">
            <v>Brokerage, Clearing &amp; Exchange</v>
          </cell>
        </row>
        <row r="379">
          <cell r="B379">
            <v>699120</v>
          </cell>
          <cell r="C379" t="str">
            <v>Depositories (DTC, OCC)</v>
          </cell>
          <cell r="D379" t="str">
            <v>Brokerage, Clearing &amp; Exchange</v>
          </cell>
          <cell r="E379" t="str">
            <v>Brokerage, Clearing &amp; Exchange</v>
          </cell>
          <cell r="F379" t="str">
            <v>Brokerage, Clearing &amp; Exchange</v>
          </cell>
        </row>
        <row r="380">
          <cell r="B380">
            <v>699140</v>
          </cell>
          <cell r="C380" t="str">
            <v>Other Exchanges/Quote Svcs</v>
          </cell>
          <cell r="D380" t="str">
            <v>Brokerage, Clearing &amp; Exchange</v>
          </cell>
          <cell r="E380" t="str">
            <v>Brokerage, Clearing &amp; Exchange</v>
          </cell>
          <cell r="F380" t="str">
            <v>Brokerage, Clearing &amp; Exchange</v>
          </cell>
        </row>
        <row r="381">
          <cell r="B381">
            <v>699140</v>
          </cell>
          <cell r="C381" t="str">
            <v>Other Exchanges/Quote Svcs</v>
          </cell>
          <cell r="D381" t="str">
            <v>Brokerage, Clearing &amp; Exchange</v>
          </cell>
          <cell r="E381" t="str">
            <v>Brokerage, Clearing &amp; Exchange</v>
          </cell>
          <cell r="F381" t="str">
            <v>Brokerage, Clearing &amp; Exchange</v>
          </cell>
        </row>
        <row r="382">
          <cell r="B382">
            <v>699140</v>
          </cell>
          <cell r="C382" t="str">
            <v>Other Exchanges/Quote Svcs</v>
          </cell>
          <cell r="D382" t="str">
            <v>Brokerage, Clearing &amp; Exchange</v>
          </cell>
          <cell r="E382" t="str">
            <v>Brokerage, Clearing &amp; Exchange</v>
          </cell>
          <cell r="F382" t="str">
            <v>Brokerage, Clearing &amp; Exchange</v>
          </cell>
        </row>
        <row r="383">
          <cell r="B383">
            <v>699150</v>
          </cell>
          <cell r="C383" t="str">
            <v>Clearing Corps (NSCC)</v>
          </cell>
          <cell r="D383" t="str">
            <v>Brokerage, Clearing &amp; Exchange</v>
          </cell>
          <cell r="E383" t="str">
            <v>Brokerage, Clearing &amp; Exchange</v>
          </cell>
          <cell r="F383" t="str">
            <v>Brokerage, Clearing &amp; Exchange</v>
          </cell>
        </row>
        <row r="384">
          <cell r="B384">
            <v>699160</v>
          </cell>
          <cell r="C384" t="str">
            <v>IRA Custodian Expense</v>
          </cell>
          <cell r="D384" t="str">
            <v>Brokerage, Clearing &amp; Exchange</v>
          </cell>
          <cell r="E384" t="str">
            <v>Brokerage, Clearing &amp; Exchange</v>
          </cell>
          <cell r="F384" t="str">
            <v>Brokerage, Clearing &amp; Exchange</v>
          </cell>
        </row>
        <row r="385">
          <cell r="B385">
            <v>699160</v>
          </cell>
          <cell r="C385" t="str">
            <v>IRA Custodian Expense</v>
          </cell>
          <cell r="D385" t="str">
            <v>Brokerage, Clearing &amp; Exchange</v>
          </cell>
          <cell r="E385" t="str">
            <v>Brokerage, Clearing &amp; Exchange</v>
          </cell>
          <cell r="F385" t="str">
            <v>Brokerage, Clearing &amp; Exchange</v>
          </cell>
        </row>
        <row r="386">
          <cell r="B386">
            <v>699160</v>
          </cell>
          <cell r="C386" t="str">
            <v>IRA Custodian Expense</v>
          </cell>
          <cell r="D386" t="str">
            <v>Brokerage, Clearing &amp; Exchange</v>
          </cell>
          <cell r="E386" t="str">
            <v>Brokerage, Clearing &amp; Exchange</v>
          </cell>
          <cell r="F386" t="str">
            <v>Brokerage, Clearing &amp; Exchange</v>
          </cell>
        </row>
        <row r="387">
          <cell r="B387">
            <v>699170</v>
          </cell>
          <cell r="C387" t="str">
            <v>ICA Check Processing and Clearing Expe</v>
          </cell>
          <cell r="D387" t="str">
            <v>Brokerage, Clearing &amp; Exchange</v>
          </cell>
          <cell r="E387" t="str">
            <v>Brokerage, Clearing &amp; Exchange</v>
          </cell>
          <cell r="F387" t="str">
            <v>Brokerage, Clearing &amp; Exchange</v>
          </cell>
        </row>
        <row r="388">
          <cell r="B388">
            <v>699180</v>
          </cell>
          <cell r="C388" t="str">
            <v>Omnibus Sub-Acctg Fees</v>
          </cell>
          <cell r="D388" t="str">
            <v>Brokerage, Clearing &amp; Exchange</v>
          </cell>
          <cell r="E388" t="str">
            <v>Brokerage, Clearing &amp; Exchange</v>
          </cell>
          <cell r="F388" t="str">
            <v>Brokerage, Clearing &amp; Exchange</v>
          </cell>
        </row>
        <row r="389">
          <cell r="B389">
            <v>699180</v>
          </cell>
          <cell r="C389" t="str">
            <v>Omnibus Sub-Acctg Fees</v>
          </cell>
          <cell r="D389" t="str">
            <v>Brokerage, Clearing &amp; Exchange</v>
          </cell>
          <cell r="E389" t="str">
            <v>Brokerage, Clearing &amp; Exchange</v>
          </cell>
          <cell r="F389" t="str">
            <v>Brokerage, Clearing &amp; Exchange</v>
          </cell>
        </row>
        <row r="390">
          <cell r="B390">
            <v>699180</v>
          </cell>
          <cell r="C390" t="str">
            <v>Omnibus Sub-Acctg Fees</v>
          </cell>
          <cell r="D390" t="str">
            <v>Brokerage, Clearing &amp; Exchange</v>
          </cell>
          <cell r="E390" t="str">
            <v>Brokerage, Clearing &amp; Exchange</v>
          </cell>
          <cell r="F390" t="str">
            <v>Brokerage, Clearing &amp; Exchange</v>
          </cell>
        </row>
        <row r="391">
          <cell r="B391">
            <v>699210</v>
          </cell>
          <cell r="C391" t="str">
            <v>MarketPace I and II Trans. Chgs.</v>
          </cell>
          <cell r="D391" t="str">
            <v>Brokerage, Clearing &amp; Exchange</v>
          </cell>
          <cell r="E391" t="str">
            <v>Brokerage, Clearing &amp; Exchange</v>
          </cell>
          <cell r="F391" t="str">
            <v>Brokerage, Clearing &amp; Exchange</v>
          </cell>
        </row>
        <row r="392">
          <cell r="B392">
            <v>699210</v>
          </cell>
          <cell r="C392" t="str">
            <v>MarketPace I and II Trans. Chgs.</v>
          </cell>
          <cell r="D392" t="str">
            <v>Brokerage, Clearing &amp; Exchange</v>
          </cell>
          <cell r="E392" t="str">
            <v>Brokerage, Clearing &amp; Exchange</v>
          </cell>
          <cell r="F392" t="str">
            <v>Brokerage, Clearing &amp; Exchange</v>
          </cell>
        </row>
        <row r="393">
          <cell r="B393">
            <v>699220</v>
          </cell>
          <cell r="C393" t="str">
            <v>Clearing Chgs-Equity Trades Exec.</v>
          </cell>
          <cell r="D393" t="str">
            <v>Brokerage, Clearing &amp; Exchange</v>
          </cell>
          <cell r="E393" t="str">
            <v>Brokerage, Clearing &amp; Exchange</v>
          </cell>
          <cell r="F393" t="str">
            <v>Brokerage, Clearing &amp; Exchange</v>
          </cell>
        </row>
        <row r="394">
          <cell r="B394">
            <v>699230</v>
          </cell>
          <cell r="C394" t="str">
            <v>Investment Fees - Asset</v>
          </cell>
          <cell r="D394" t="str">
            <v>Brokerage, Clearing &amp; Exchange</v>
          </cell>
          <cell r="E394" t="str">
            <v>Brokerage, Clearing &amp; Exchange</v>
          </cell>
          <cell r="F394" t="str">
            <v>Brokerage, Clearing &amp; Exchange</v>
          </cell>
        </row>
        <row r="395">
          <cell r="B395">
            <v>699240</v>
          </cell>
          <cell r="C395" t="str">
            <v>Clearing Chgs - Other</v>
          </cell>
          <cell r="D395" t="str">
            <v>Brokerage, Clearing &amp; Exchange</v>
          </cell>
          <cell r="E395" t="str">
            <v>Brokerage, Clearing &amp; Exchange</v>
          </cell>
          <cell r="F395" t="str">
            <v>Brokerage, Clearing &amp; Exchange</v>
          </cell>
        </row>
        <row r="396">
          <cell r="B396">
            <v>711110</v>
          </cell>
          <cell r="C396" t="str">
            <v>Rep Recruiting Bonus</v>
          </cell>
          <cell r="D396" t="str">
            <v>ICP</v>
          </cell>
          <cell r="E396" t="str">
            <v>Other Compensation Expense</v>
          </cell>
          <cell r="F396" t="str">
            <v>Core G&amp;A</v>
          </cell>
        </row>
        <row r="397">
          <cell r="B397">
            <v>711115</v>
          </cell>
          <cell r="C397" t="str">
            <v>Salaries</v>
          </cell>
          <cell r="D397" t="str">
            <v>Salary &amp; Payroll Tax</v>
          </cell>
          <cell r="E397" t="str">
            <v>Personnel Expense</v>
          </cell>
          <cell r="F397" t="str">
            <v>Core G&amp;A</v>
          </cell>
        </row>
        <row r="398">
          <cell r="B398">
            <v>711120</v>
          </cell>
          <cell r="C398" t="str">
            <v>Payroll Taxes</v>
          </cell>
          <cell r="D398" t="str">
            <v>Salary &amp; Payroll Tax</v>
          </cell>
          <cell r="E398" t="str">
            <v>Personnel Expense</v>
          </cell>
          <cell r="F398" t="str">
            <v>Core G&amp;A</v>
          </cell>
        </row>
        <row r="399">
          <cell r="B399">
            <v>712110</v>
          </cell>
          <cell r="C399" t="str">
            <v>Overtime Wages/Other</v>
          </cell>
          <cell r="D399" t="str">
            <v>Overtime</v>
          </cell>
          <cell r="E399" t="str">
            <v>Overtime</v>
          </cell>
          <cell r="F399" t="str">
            <v>Core G&amp;A</v>
          </cell>
        </row>
        <row r="400">
          <cell r="B400">
            <v>712115</v>
          </cell>
          <cell r="C400" t="str">
            <v>Vacation Earnings</v>
          </cell>
          <cell r="D400" t="str">
            <v>Payroll Other</v>
          </cell>
          <cell r="E400" t="str">
            <v>Personnel Expense</v>
          </cell>
          <cell r="F400" t="str">
            <v>Core G&amp;A</v>
          </cell>
        </row>
        <row r="401">
          <cell r="B401">
            <v>712120</v>
          </cell>
          <cell r="C401" t="str">
            <v>Payroll Bonuses</v>
          </cell>
          <cell r="D401" t="str">
            <v>Payroll Other</v>
          </cell>
          <cell r="E401" t="str">
            <v>Personnel Expense</v>
          </cell>
          <cell r="F401" t="str">
            <v>Core G&amp;A</v>
          </cell>
        </row>
        <row r="402">
          <cell r="B402">
            <v>721110</v>
          </cell>
          <cell r="C402" t="str">
            <v>Workmans Comp Insurance</v>
          </cell>
          <cell r="D402" t="str">
            <v>Benefits (ex. Group Health Insurance)</v>
          </cell>
          <cell r="E402" t="str">
            <v>Other Compensation Expense</v>
          </cell>
          <cell r="F402" t="str">
            <v>Core G&amp;A</v>
          </cell>
        </row>
        <row r="403">
          <cell r="B403">
            <v>721115</v>
          </cell>
          <cell r="C403" t="str">
            <v>Group Health Insurance</v>
          </cell>
          <cell r="D403" t="str">
            <v>Group Health Insurance</v>
          </cell>
          <cell r="E403" t="str">
            <v>Personnel Expense</v>
          </cell>
          <cell r="F403" t="str">
            <v>Core G&amp;A</v>
          </cell>
        </row>
        <row r="404">
          <cell r="B404">
            <v>721120</v>
          </cell>
          <cell r="C404" t="str">
            <v>Profit Sharing Contributions</v>
          </cell>
          <cell r="D404" t="str">
            <v>Benefits (ex. Group Health Insurance)</v>
          </cell>
          <cell r="E404" t="str">
            <v>Other Compensation Expense</v>
          </cell>
          <cell r="F404" t="str">
            <v>Core G&amp;A</v>
          </cell>
        </row>
        <row r="405">
          <cell r="B405">
            <v>731110</v>
          </cell>
          <cell r="C405" t="str">
            <v>Discretionary Bonus</v>
          </cell>
          <cell r="D405" t="str">
            <v>Discretionary Bonus</v>
          </cell>
          <cell r="E405" t="str">
            <v>Other Compensation Expense</v>
          </cell>
          <cell r="F405" t="str">
            <v>Core G&amp;A</v>
          </cell>
        </row>
        <row r="406">
          <cell r="B406">
            <v>731115</v>
          </cell>
          <cell r="C406" t="str">
            <v>Stock Option Vesting Compensation</v>
          </cell>
          <cell r="D406" t="str">
            <v>Benefits (ex. Group Health Insurance)</v>
          </cell>
          <cell r="E406" t="str">
            <v>Other Compensation Expense</v>
          </cell>
          <cell r="F406" t="str">
            <v>Core G&amp;A</v>
          </cell>
        </row>
        <row r="407">
          <cell r="B407">
            <v>741110</v>
          </cell>
          <cell r="C407" t="str">
            <v>Employee Benefits</v>
          </cell>
          <cell r="D407" t="str">
            <v>Other Personnel</v>
          </cell>
          <cell r="E407" t="str">
            <v>Personnel Expense</v>
          </cell>
          <cell r="F407" t="str">
            <v>Core G&amp;A</v>
          </cell>
        </row>
        <row r="408">
          <cell r="B408">
            <v>741115</v>
          </cell>
          <cell r="C408" t="str">
            <v>Education &amp; Training</v>
          </cell>
          <cell r="D408" t="str">
            <v>Other Personnel</v>
          </cell>
          <cell r="E408" t="str">
            <v>Personnel Expense</v>
          </cell>
          <cell r="F408" t="str">
            <v>Core G&amp;A</v>
          </cell>
        </row>
        <row r="409">
          <cell r="B409">
            <v>741120</v>
          </cell>
          <cell r="C409" t="str">
            <v>Payroll Processing Expense</v>
          </cell>
          <cell r="D409" t="str">
            <v>Other Personnel</v>
          </cell>
          <cell r="E409" t="str">
            <v>Personnel Expense</v>
          </cell>
          <cell r="F409" t="str">
            <v>Core G&amp;A</v>
          </cell>
        </row>
        <row r="410">
          <cell r="B410">
            <v>741125</v>
          </cell>
          <cell r="C410" t="str">
            <v>Expense Report Processing Expense</v>
          </cell>
          <cell r="D410" t="str">
            <v>Other Personnel</v>
          </cell>
          <cell r="E410" t="str">
            <v>Personnel Expense</v>
          </cell>
          <cell r="F410" t="str">
            <v>Core G&amp;A</v>
          </cell>
        </row>
        <row r="411">
          <cell r="B411">
            <v>741130</v>
          </cell>
          <cell r="C411" t="str">
            <v>Employee Recruiting</v>
          </cell>
          <cell r="D411" t="str">
            <v>Other Personnel</v>
          </cell>
          <cell r="E411" t="str">
            <v>Personnel Expense</v>
          </cell>
          <cell r="F411" t="str">
            <v>Core G&amp;A</v>
          </cell>
        </row>
        <row r="412">
          <cell r="B412">
            <v>751110</v>
          </cell>
          <cell r="C412" t="str">
            <v>Capitalized Salaries &amp; Benefits - IDS</v>
          </cell>
          <cell r="D412" t="str">
            <v>Capitalized Salary &amp; Benefits</v>
          </cell>
          <cell r="E412" t="str">
            <v>Other Compensation Expense</v>
          </cell>
          <cell r="F412" t="str">
            <v>Core G&amp;A</v>
          </cell>
        </row>
        <row r="413">
          <cell r="B413">
            <v>761109</v>
          </cell>
          <cell r="C413" t="str">
            <v>Contingent Labor - Projects</v>
          </cell>
          <cell r="D413" t="str">
            <v>Contingent Labor</v>
          </cell>
          <cell r="E413" t="str">
            <v>Other Compensation Expense</v>
          </cell>
          <cell r="F413" t="str">
            <v>Core G&amp;A</v>
          </cell>
        </row>
        <row r="414">
          <cell r="B414">
            <v>761110</v>
          </cell>
          <cell r="C414" t="str">
            <v>Contingent Labor</v>
          </cell>
          <cell r="D414" t="str">
            <v>Contingent Labor</v>
          </cell>
          <cell r="E414" t="str">
            <v>Temp Expense</v>
          </cell>
          <cell r="F414" t="str">
            <v>Core G&amp;A</v>
          </cell>
        </row>
        <row r="415">
          <cell r="B415">
            <v>811110</v>
          </cell>
          <cell r="C415" t="str">
            <v>Continuing Education</v>
          </cell>
          <cell r="D415" t="str">
            <v>Meetings</v>
          </cell>
          <cell r="E415" t="str">
            <v>Promotional G&amp;A</v>
          </cell>
          <cell r="F415" t="str">
            <v>Promotional G&amp;A</v>
          </cell>
        </row>
        <row r="416">
          <cell r="B416">
            <v>811115</v>
          </cell>
          <cell r="C416" t="str">
            <v>Broker Training &amp; Education Meeting</v>
          </cell>
          <cell r="D416" t="str">
            <v>Meetings</v>
          </cell>
          <cell r="E416" t="str">
            <v>Promotional G&amp;A</v>
          </cell>
          <cell r="F416" t="str">
            <v>Promotional G&amp;A</v>
          </cell>
        </row>
        <row r="417">
          <cell r="B417">
            <v>811120</v>
          </cell>
          <cell r="C417" t="str">
            <v>Special Meetings</v>
          </cell>
          <cell r="D417" t="str">
            <v>Meetings</v>
          </cell>
          <cell r="E417" t="str">
            <v>Promotional G&amp;A</v>
          </cell>
          <cell r="F417" t="str">
            <v>Promotional G&amp;A</v>
          </cell>
        </row>
        <row r="418">
          <cell r="B418">
            <v>811126</v>
          </cell>
          <cell r="C418" t="str">
            <v>Meetings-Hotel</v>
          </cell>
          <cell r="D418" t="str">
            <v>Meetings</v>
          </cell>
          <cell r="E418" t="str">
            <v>Promotional G&amp;A</v>
          </cell>
          <cell r="F418" t="str">
            <v>Promotional G&amp;A</v>
          </cell>
        </row>
        <row r="419">
          <cell r="B419">
            <v>812110</v>
          </cell>
          <cell r="C419" t="str">
            <v>Advertising &amp; Promotion</v>
          </cell>
          <cell r="D419" t="str">
            <v>Other Promotional</v>
          </cell>
          <cell r="E419" t="str">
            <v>Promotional G&amp;A</v>
          </cell>
          <cell r="F419" t="str">
            <v>Promotional G&amp;A</v>
          </cell>
        </row>
        <row r="420">
          <cell r="B420">
            <v>812120</v>
          </cell>
          <cell r="C420" t="str">
            <v>Media Advertising</v>
          </cell>
          <cell r="D420" t="str">
            <v>Other Promotional</v>
          </cell>
          <cell r="E420" t="str">
            <v>Promotional G&amp;A</v>
          </cell>
          <cell r="F420" t="str">
            <v>Promotional G&amp;A</v>
          </cell>
        </row>
        <row r="421">
          <cell r="B421">
            <v>812125</v>
          </cell>
          <cell r="C421" t="str">
            <v>Reproduction &amp; Printing</v>
          </cell>
          <cell r="D421" t="str">
            <v>Other Promotional</v>
          </cell>
          <cell r="E421" t="str">
            <v>Promotional G&amp;A</v>
          </cell>
          <cell r="F421" t="str">
            <v>Promotional G&amp;A</v>
          </cell>
        </row>
        <row r="422">
          <cell r="B422">
            <v>812130</v>
          </cell>
          <cell r="C422" t="str">
            <v>Marketing Materials-Rep</v>
          </cell>
          <cell r="D422" t="str">
            <v>Other Promotional</v>
          </cell>
          <cell r="E422" t="str">
            <v>Promotional G&amp;A</v>
          </cell>
          <cell r="F422" t="str">
            <v>Promotional G&amp;A</v>
          </cell>
        </row>
        <row r="423">
          <cell r="B423">
            <v>812140</v>
          </cell>
          <cell r="C423" t="str">
            <v>Fulfillment</v>
          </cell>
          <cell r="D423" t="str">
            <v>Other Promotional</v>
          </cell>
          <cell r="E423" t="str">
            <v>Promotional G&amp;A</v>
          </cell>
          <cell r="F423" t="str">
            <v>Promotional G&amp;A</v>
          </cell>
        </row>
        <row r="424">
          <cell r="B424">
            <v>812145</v>
          </cell>
          <cell r="C424" t="str">
            <v>Marketing Materials-Client</v>
          </cell>
          <cell r="D424" t="str">
            <v>Other Promotional</v>
          </cell>
          <cell r="E424" t="str">
            <v>Promotional G&amp;A</v>
          </cell>
          <cell r="F424" t="str">
            <v>Promotional G&amp;A</v>
          </cell>
        </row>
        <row r="425">
          <cell r="B425">
            <v>812150</v>
          </cell>
          <cell r="C425" t="str">
            <v>Recruiter Promotions</v>
          </cell>
          <cell r="D425" t="str">
            <v>Other Promotional</v>
          </cell>
          <cell r="E425" t="str">
            <v>Promotional G&amp;A</v>
          </cell>
          <cell r="F425" t="str">
            <v>Promotional G&amp;A</v>
          </cell>
        </row>
        <row r="426">
          <cell r="B426">
            <v>812151</v>
          </cell>
          <cell r="C426" t="str">
            <v>Transition Assistance - Amortization</v>
          </cell>
          <cell r="D426" t="str">
            <v>Other Promotional</v>
          </cell>
          <cell r="E426" t="str">
            <v>Promotional G&amp;A</v>
          </cell>
          <cell r="F426" t="str">
            <v>Promotional G&amp;A</v>
          </cell>
        </row>
        <row r="427">
          <cell r="B427">
            <v>812152</v>
          </cell>
          <cell r="C427" t="str">
            <v>Advisor Promotions - Other</v>
          </cell>
          <cell r="D427" t="str">
            <v>Other Promotional</v>
          </cell>
          <cell r="E427" t="str">
            <v>Promotional G&amp;A</v>
          </cell>
          <cell r="F427" t="str">
            <v>Promotional G&amp;A</v>
          </cell>
        </row>
        <row r="428">
          <cell r="B428">
            <v>812155</v>
          </cell>
          <cell r="C428" t="str">
            <v>Company Store</v>
          </cell>
          <cell r="D428" t="str">
            <v>Other Promotional</v>
          </cell>
          <cell r="E428" t="str">
            <v>Promotional G&amp;A</v>
          </cell>
          <cell r="F428" t="str">
            <v>Promotional G&amp;A</v>
          </cell>
        </row>
        <row r="429">
          <cell r="B429">
            <v>812160</v>
          </cell>
          <cell r="C429" t="str">
            <v>Rep Referral Bonus</v>
          </cell>
          <cell r="D429" t="str">
            <v>Other Promotional</v>
          </cell>
          <cell r="E429" t="str">
            <v>Promotional G&amp;A</v>
          </cell>
          <cell r="F429" t="str">
            <v>Promotional G&amp;A</v>
          </cell>
        </row>
        <row r="430">
          <cell r="B430">
            <v>812165</v>
          </cell>
          <cell r="C430" t="str">
            <v>Rep Stationary</v>
          </cell>
          <cell r="D430" t="str">
            <v>Other Promotional</v>
          </cell>
          <cell r="E430" t="str">
            <v>Promotional G&amp;A</v>
          </cell>
          <cell r="F430" t="str">
            <v>Promotional G&amp;A</v>
          </cell>
        </row>
        <row r="431">
          <cell r="B431">
            <v>812170</v>
          </cell>
          <cell r="C431" t="str">
            <v>Rep Forms</v>
          </cell>
          <cell r="D431" t="str">
            <v>Other Promotional</v>
          </cell>
          <cell r="E431" t="str">
            <v>Promotional G&amp;A</v>
          </cell>
          <cell r="F431" t="str">
            <v>Promotional G&amp;A</v>
          </cell>
        </row>
        <row r="432">
          <cell r="B432">
            <v>812175</v>
          </cell>
          <cell r="C432" t="str">
            <v>Co Subs-Books &amp; Reference Materials</v>
          </cell>
          <cell r="D432" t="str">
            <v>Other Promotional</v>
          </cell>
          <cell r="E432" t="str">
            <v>Promotional G&amp;A</v>
          </cell>
          <cell r="F432" t="str">
            <v>Promotional G&amp;A</v>
          </cell>
        </row>
        <row r="433">
          <cell r="B433">
            <v>812180</v>
          </cell>
          <cell r="C433" t="str">
            <v>Dues</v>
          </cell>
          <cell r="D433" t="str">
            <v>Other Promotional</v>
          </cell>
          <cell r="E433" t="str">
            <v>Promotional G&amp;A</v>
          </cell>
          <cell r="F433" t="str">
            <v>Promotional G&amp;A</v>
          </cell>
        </row>
        <row r="434">
          <cell r="B434">
            <v>812185</v>
          </cell>
          <cell r="C434" t="str">
            <v>Dues - Non Deductible</v>
          </cell>
          <cell r="D434" t="str">
            <v>Other Promotional</v>
          </cell>
          <cell r="E434" t="str">
            <v>Promotional G&amp;A</v>
          </cell>
          <cell r="F434" t="str">
            <v>Promotional G&amp;A</v>
          </cell>
        </row>
        <row r="435">
          <cell r="B435">
            <v>812190</v>
          </cell>
          <cell r="C435" t="str">
            <v>Rep Subs and Services</v>
          </cell>
          <cell r="D435" t="str">
            <v>Other Promotional</v>
          </cell>
          <cell r="E435" t="str">
            <v>Promotional G&amp;A</v>
          </cell>
          <cell r="F435" t="str">
            <v>Promotional G&amp;A</v>
          </cell>
        </row>
        <row r="436">
          <cell r="B436">
            <v>812195</v>
          </cell>
          <cell r="C436" t="str">
            <v>Transition Assistance – Amortization</v>
          </cell>
          <cell r="D436" t="str">
            <v>Other Promotional</v>
          </cell>
          <cell r="E436" t="str">
            <v>Promotional G&amp;A</v>
          </cell>
          <cell r="F436" t="str">
            <v>Promotional G&amp;A</v>
          </cell>
        </row>
        <row r="437">
          <cell r="B437">
            <v>812200</v>
          </cell>
          <cell r="C437" t="str">
            <v>Advisor Promotions – Other</v>
          </cell>
          <cell r="D437" t="str">
            <v>Other Promotional</v>
          </cell>
          <cell r="E437" t="str">
            <v>Promotional G&amp;A</v>
          </cell>
          <cell r="F437" t="str">
            <v>Promotional G&amp;A</v>
          </cell>
        </row>
        <row r="438">
          <cell r="B438">
            <v>821110</v>
          </cell>
          <cell r="C438" t="str">
            <v>Building Rent</v>
          </cell>
          <cell r="D438" t="str">
            <v>Occupancy &amp; Other</v>
          </cell>
          <cell r="E438" t="str">
            <v>Other Expense</v>
          </cell>
          <cell r="F438" t="str">
            <v>Core G&amp;A</v>
          </cell>
        </row>
        <row r="439">
          <cell r="B439">
            <v>821115</v>
          </cell>
          <cell r="C439" t="str">
            <v>Co-Location Rent</v>
          </cell>
          <cell r="D439" t="str">
            <v>Occupancy &amp; Other</v>
          </cell>
          <cell r="E439" t="str">
            <v>Other Expense</v>
          </cell>
          <cell r="F439" t="str">
            <v>Core G&amp;A</v>
          </cell>
        </row>
        <row r="440">
          <cell r="B440">
            <v>821120</v>
          </cell>
          <cell r="C440" t="str">
            <v>Utilities</v>
          </cell>
          <cell r="D440" t="str">
            <v>Occupancy &amp; Other</v>
          </cell>
          <cell r="E440" t="str">
            <v>Other Expense</v>
          </cell>
          <cell r="F440" t="str">
            <v>Core G&amp;A</v>
          </cell>
        </row>
        <row r="441">
          <cell r="B441">
            <v>821125</v>
          </cell>
          <cell r="C441" t="str">
            <v>Building Services</v>
          </cell>
          <cell r="D441" t="str">
            <v>Occupancy &amp; Other</v>
          </cell>
          <cell r="E441" t="str">
            <v>Other Expense</v>
          </cell>
          <cell r="F441" t="str">
            <v>Core G&amp;A</v>
          </cell>
        </row>
        <row r="442">
          <cell r="B442">
            <v>821130</v>
          </cell>
          <cell r="C442" t="str">
            <v>Property Tax Expense</v>
          </cell>
          <cell r="D442" t="str">
            <v>Occupancy &amp; Other</v>
          </cell>
          <cell r="E442" t="str">
            <v>Other Expense</v>
          </cell>
          <cell r="F442" t="str">
            <v>Core G&amp;A</v>
          </cell>
        </row>
        <row r="443">
          <cell r="B443">
            <v>821135</v>
          </cell>
          <cell r="C443" t="str">
            <v>Insurance Policies</v>
          </cell>
          <cell r="D443" t="str">
            <v>Occupancy &amp; Other</v>
          </cell>
          <cell r="E443" t="str">
            <v>Other Expense</v>
          </cell>
          <cell r="F443" t="str">
            <v>Core G&amp;A</v>
          </cell>
        </row>
        <row r="444">
          <cell r="B444">
            <v>821140</v>
          </cell>
          <cell r="C444" t="str">
            <v>Office Supplies</v>
          </cell>
          <cell r="D444" t="str">
            <v>Occupancy &amp; Other</v>
          </cell>
          <cell r="E444" t="str">
            <v>Other Expense</v>
          </cell>
          <cell r="F444" t="str">
            <v>Core G&amp;A</v>
          </cell>
        </row>
        <row r="445">
          <cell r="B445">
            <v>821145</v>
          </cell>
          <cell r="C445" t="str">
            <v>Forms and Stationary-Corp</v>
          </cell>
          <cell r="D445" t="str">
            <v>Occupancy &amp; Other</v>
          </cell>
          <cell r="E445" t="str">
            <v>Other Expense</v>
          </cell>
          <cell r="F445" t="str">
            <v>Core G&amp;A</v>
          </cell>
        </row>
        <row r="446">
          <cell r="B446">
            <v>821150</v>
          </cell>
          <cell r="C446" t="str">
            <v>Other Supplies-Kitchen &amp; Miscellaneous</v>
          </cell>
          <cell r="D446" t="str">
            <v>Occupancy &amp; Other</v>
          </cell>
          <cell r="E446" t="str">
            <v>Other Expense</v>
          </cell>
          <cell r="F446" t="str">
            <v>Core G&amp;A</v>
          </cell>
        </row>
        <row r="447">
          <cell r="B447">
            <v>821199</v>
          </cell>
          <cell r="C447" t="str">
            <v>Other Occupancy Expense</v>
          </cell>
          <cell r="D447" t="str">
            <v>Occupancy &amp; Other</v>
          </cell>
          <cell r="E447" t="str">
            <v>Other Expense</v>
          </cell>
          <cell r="F447" t="str">
            <v>Core G&amp;A</v>
          </cell>
        </row>
        <row r="448">
          <cell r="B448">
            <v>822110</v>
          </cell>
          <cell r="C448" t="str">
            <v>Furniture and Equipment Rent</v>
          </cell>
          <cell r="D448" t="str">
            <v>Equipment</v>
          </cell>
          <cell r="E448" t="str">
            <v>Other Expense</v>
          </cell>
          <cell r="F448" t="str">
            <v>Core G&amp;A</v>
          </cell>
        </row>
        <row r="449">
          <cell r="B449">
            <v>822114</v>
          </cell>
          <cell r="C449" t="str">
            <v>Repairs &amp; Maintenance - Projects</v>
          </cell>
          <cell r="D449" t="str">
            <v>Equipment</v>
          </cell>
          <cell r="E449" t="str">
            <v>Other Expense</v>
          </cell>
          <cell r="F449" t="str">
            <v>Core G&amp;A</v>
          </cell>
        </row>
        <row r="450">
          <cell r="B450">
            <v>822115</v>
          </cell>
          <cell r="C450" t="str">
            <v>Repairs and Maintenance</v>
          </cell>
          <cell r="D450" t="str">
            <v>Equipment</v>
          </cell>
          <cell r="E450" t="str">
            <v>Other Expense</v>
          </cell>
          <cell r="F450" t="str">
            <v>Core G&amp;A</v>
          </cell>
        </row>
        <row r="451">
          <cell r="B451">
            <v>822120</v>
          </cell>
          <cell r="C451" t="str">
            <v>Non-Depreciable Assets</v>
          </cell>
          <cell r="D451" t="str">
            <v>Equipment</v>
          </cell>
          <cell r="E451" t="str">
            <v>Other Expense</v>
          </cell>
          <cell r="F451" t="str">
            <v>Core G&amp;A</v>
          </cell>
        </row>
        <row r="452">
          <cell r="B452">
            <v>822124</v>
          </cell>
          <cell r="C452" t="str">
            <v>Non Depr Assets Projects - Software</v>
          </cell>
          <cell r="D452" t="str">
            <v>Equipment</v>
          </cell>
          <cell r="E452" t="str">
            <v>Other Expense</v>
          </cell>
          <cell r="F452" t="str">
            <v>Core G&amp;A</v>
          </cell>
        </row>
        <row r="453">
          <cell r="B453">
            <v>822125</v>
          </cell>
          <cell r="C453" t="str">
            <v>Non Depreciable Assets - Software</v>
          </cell>
          <cell r="D453" t="str">
            <v>Equipment</v>
          </cell>
          <cell r="E453" t="str">
            <v>Other Expense</v>
          </cell>
          <cell r="F453" t="str">
            <v>Core G&amp;A</v>
          </cell>
        </row>
        <row r="454">
          <cell r="B454">
            <v>822129</v>
          </cell>
          <cell r="C454" t="str">
            <v>Non Depr Assets Projects - Hardware</v>
          </cell>
          <cell r="D454" t="str">
            <v>Equipment</v>
          </cell>
          <cell r="E454" t="str">
            <v>Other Expense</v>
          </cell>
          <cell r="F454" t="str">
            <v>Core G&amp;A</v>
          </cell>
        </row>
        <row r="455">
          <cell r="B455">
            <v>822130</v>
          </cell>
          <cell r="C455" t="str">
            <v>Non Depreciable Assets - Hardware</v>
          </cell>
          <cell r="D455" t="str">
            <v>Equipment</v>
          </cell>
          <cell r="E455" t="str">
            <v>Other Expense</v>
          </cell>
          <cell r="F455" t="str">
            <v>Core G&amp;A</v>
          </cell>
        </row>
        <row r="456">
          <cell r="B456">
            <v>822134</v>
          </cell>
          <cell r="C456" t="str">
            <v>Licensing &amp; Fees Projects - Software</v>
          </cell>
          <cell r="D456" t="str">
            <v>Equipment</v>
          </cell>
          <cell r="E456" t="str">
            <v>Other Expense</v>
          </cell>
          <cell r="F456" t="str">
            <v>Core G&amp;A</v>
          </cell>
        </row>
        <row r="457">
          <cell r="B457">
            <v>822135</v>
          </cell>
          <cell r="C457" t="str">
            <v>Licensing and Fees - Software</v>
          </cell>
          <cell r="D457" t="str">
            <v>Equipment</v>
          </cell>
          <cell r="E457" t="str">
            <v>Other Expense</v>
          </cell>
          <cell r="F457" t="str">
            <v>Core G&amp;A</v>
          </cell>
        </row>
        <row r="458">
          <cell r="B458">
            <v>831110</v>
          </cell>
          <cell r="C458" t="str">
            <v>Regulatory Investigations</v>
          </cell>
          <cell r="D458" t="str">
            <v>Regulatory Legal Expenses</v>
          </cell>
          <cell r="E458" t="str">
            <v>Other Expense</v>
          </cell>
          <cell r="F458" t="str">
            <v>Core G&amp;A</v>
          </cell>
        </row>
        <row r="459">
          <cell r="B459">
            <v>831115</v>
          </cell>
          <cell r="C459" t="str">
            <v>Legal - General Corp. Matters</v>
          </cell>
          <cell r="D459" t="str">
            <v>Legal</v>
          </cell>
          <cell r="E459" t="str">
            <v>Other Expense</v>
          </cell>
          <cell r="F459" t="str">
            <v>Core G&amp;A</v>
          </cell>
        </row>
        <row r="460">
          <cell r="B460">
            <v>831120</v>
          </cell>
          <cell r="C460" t="str">
            <v>Litigation Other</v>
          </cell>
          <cell r="D460" t="str">
            <v>Legal</v>
          </cell>
          <cell r="E460" t="str">
            <v>Other Expense</v>
          </cell>
          <cell r="F460" t="str">
            <v>Core G&amp;A</v>
          </cell>
        </row>
        <row r="461">
          <cell r="B461">
            <v>831125</v>
          </cell>
          <cell r="C461" t="str">
            <v>Insured-Legal Settlements and Fees</v>
          </cell>
          <cell r="D461" t="str">
            <v>Regulatory Legal Expenses</v>
          </cell>
          <cell r="E461" t="str">
            <v>Other Expense</v>
          </cell>
          <cell r="F461" t="str">
            <v>Core G&amp;A</v>
          </cell>
        </row>
        <row r="462">
          <cell r="B462">
            <v>831135</v>
          </cell>
          <cell r="C462" t="str">
            <v>Audit/Tax Expenses</v>
          </cell>
          <cell r="D462" t="str">
            <v>Audit/Tax Expenses</v>
          </cell>
          <cell r="E462" t="str">
            <v>Other Expense</v>
          </cell>
          <cell r="F462" t="str">
            <v>Core G&amp;A</v>
          </cell>
        </row>
        <row r="463">
          <cell r="B463">
            <v>831140</v>
          </cell>
          <cell r="C463" t="str">
            <v>Lobbying Expense</v>
          </cell>
          <cell r="D463" t="str">
            <v>Professional Fees (ex. Legal)</v>
          </cell>
          <cell r="E463" t="str">
            <v>Professional fees</v>
          </cell>
          <cell r="F463" t="str">
            <v>Core G&amp;A</v>
          </cell>
        </row>
        <row r="464">
          <cell r="B464">
            <v>831142</v>
          </cell>
          <cell r="C464" t="str">
            <v>Captive – Losses</v>
          </cell>
          <cell r="D464" t="str">
            <v>Regulatory Legal Expenses</v>
          </cell>
          <cell r="E464" t="str">
            <v>Other Expense</v>
          </cell>
          <cell r="F464" t="str">
            <v>Core G&amp;A</v>
          </cell>
        </row>
        <row r="465">
          <cell r="B465">
            <v>831143</v>
          </cell>
          <cell r="C465" t="str">
            <v>Captive - Insurance Premium Expense</v>
          </cell>
          <cell r="D465" t="str">
            <v>Regulatory Legal Expenses</v>
          </cell>
          <cell r="E465" t="str">
            <v>Other Expense</v>
          </cell>
          <cell r="F465" t="str">
            <v>Core G&amp;A</v>
          </cell>
        </row>
        <row r="466">
          <cell r="B466">
            <v>831145</v>
          </cell>
          <cell r="C466" t="str">
            <v>Performance Measurement Exp</v>
          </cell>
          <cell r="D466" t="str">
            <v>Professional Fees (ex. Legal)</v>
          </cell>
          <cell r="E466" t="str">
            <v>Professional fees</v>
          </cell>
          <cell r="F466" t="str">
            <v>Core G&amp;A</v>
          </cell>
        </row>
        <row r="467">
          <cell r="B467">
            <v>831150</v>
          </cell>
          <cell r="C467" t="str">
            <v>Directors Fees</v>
          </cell>
          <cell r="D467" t="str">
            <v>Professional Fees (ex. Legal)</v>
          </cell>
          <cell r="E467" t="str">
            <v>Professional fees</v>
          </cell>
          <cell r="F467" t="str">
            <v>Core G&amp;A</v>
          </cell>
        </row>
        <row r="468">
          <cell r="B468">
            <v>831155</v>
          </cell>
          <cell r="C468" t="str">
            <v>Professional Fees - Outsourced Services</v>
          </cell>
          <cell r="D468" t="str">
            <v>Professional Fees (ex. Legal)</v>
          </cell>
          <cell r="E468" t="str">
            <v>Professional fees</v>
          </cell>
          <cell r="F468" t="str">
            <v>Core G&amp;A</v>
          </cell>
        </row>
        <row r="469">
          <cell r="B469">
            <v>831198</v>
          </cell>
          <cell r="C469" t="str">
            <v>Other Professional Fees - Projects</v>
          </cell>
          <cell r="D469" t="str">
            <v>Professional Fees (ex. Legal)</v>
          </cell>
          <cell r="E469" t="str">
            <v>Professional fees</v>
          </cell>
          <cell r="F469" t="str">
            <v>Core G&amp;A</v>
          </cell>
        </row>
        <row r="470">
          <cell r="B470">
            <v>831199</v>
          </cell>
          <cell r="C470" t="str">
            <v>Other Professional Fees</v>
          </cell>
          <cell r="D470" t="str">
            <v>Professional Fees (ex. Legal)</v>
          </cell>
          <cell r="E470" t="str">
            <v>Professional fees</v>
          </cell>
          <cell r="F470" t="str">
            <v>Core G&amp;A</v>
          </cell>
        </row>
        <row r="471">
          <cell r="B471">
            <v>841110</v>
          </cell>
          <cell r="C471" t="str">
            <v>ILX</v>
          </cell>
          <cell r="D471" t="str">
            <v>Communications</v>
          </cell>
          <cell r="E471" t="str">
            <v>Other Expense</v>
          </cell>
          <cell r="F471" t="str">
            <v>Core G&amp;A</v>
          </cell>
        </row>
        <row r="472">
          <cell r="B472">
            <v>841115</v>
          </cell>
          <cell r="C472" t="str">
            <v>WAN Communications</v>
          </cell>
          <cell r="D472" t="str">
            <v>Communications</v>
          </cell>
          <cell r="E472" t="str">
            <v>Other Expense</v>
          </cell>
          <cell r="F472" t="str">
            <v>Core G&amp;A</v>
          </cell>
        </row>
        <row r="473">
          <cell r="B473">
            <v>841120</v>
          </cell>
          <cell r="C473" t="str">
            <v>BETA Communication</v>
          </cell>
          <cell r="D473" t="str">
            <v>Communications</v>
          </cell>
          <cell r="E473" t="str">
            <v>Other Expense</v>
          </cell>
          <cell r="F473" t="str">
            <v>Core G&amp;A</v>
          </cell>
        </row>
        <row r="474">
          <cell r="B474">
            <v>841125</v>
          </cell>
          <cell r="C474" t="str">
            <v>Internet Services</v>
          </cell>
          <cell r="D474" t="str">
            <v>Communications</v>
          </cell>
          <cell r="E474" t="str">
            <v>Other Expense</v>
          </cell>
          <cell r="F474" t="str">
            <v>Core G&amp;A</v>
          </cell>
        </row>
        <row r="475">
          <cell r="B475">
            <v>841130</v>
          </cell>
          <cell r="C475" t="str">
            <v>Telephone - Local Service</v>
          </cell>
          <cell r="D475" t="str">
            <v>Communications</v>
          </cell>
          <cell r="E475" t="str">
            <v>Other Expense</v>
          </cell>
          <cell r="F475" t="str">
            <v>Core G&amp;A</v>
          </cell>
        </row>
        <row r="476">
          <cell r="B476">
            <v>841135</v>
          </cell>
          <cell r="C476" t="str">
            <v>Telephone - Long Distance</v>
          </cell>
          <cell r="D476" t="str">
            <v>Communications</v>
          </cell>
          <cell r="E476" t="str">
            <v>Other Expense</v>
          </cell>
          <cell r="F476" t="str">
            <v>Core G&amp;A</v>
          </cell>
        </row>
        <row r="477">
          <cell r="B477">
            <v>841140</v>
          </cell>
          <cell r="C477" t="str">
            <v>Cell Phone Service &amp; Usage</v>
          </cell>
          <cell r="D477" t="str">
            <v>Communications</v>
          </cell>
          <cell r="E477" t="str">
            <v>Other Expense</v>
          </cell>
          <cell r="F477" t="str">
            <v>Core G&amp;A</v>
          </cell>
        </row>
        <row r="478">
          <cell r="B478">
            <v>841145</v>
          </cell>
          <cell r="C478" t="str">
            <v>Tele/Video Conference Services</v>
          </cell>
          <cell r="D478" t="str">
            <v>Communications</v>
          </cell>
          <cell r="E478" t="str">
            <v>Other Expense</v>
          </cell>
          <cell r="F478" t="str">
            <v>Core G&amp;A</v>
          </cell>
        </row>
        <row r="479">
          <cell r="B479">
            <v>841150</v>
          </cell>
          <cell r="C479" t="str">
            <v>Postage</v>
          </cell>
          <cell r="D479" t="str">
            <v>Communications</v>
          </cell>
          <cell r="E479" t="str">
            <v>Other Expense</v>
          </cell>
          <cell r="F479" t="str">
            <v>Core G&amp;A</v>
          </cell>
        </row>
        <row r="480">
          <cell r="B480">
            <v>841155</v>
          </cell>
          <cell r="C480" t="str">
            <v>Express Mail</v>
          </cell>
          <cell r="D480" t="str">
            <v>Communications</v>
          </cell>
          <cell r="E480" t="str">
            <v>Other Expense</v>
          </cell>
          <cell r="F480" t="str">
            <v>Core G&amp;A</v>
          </cell>
        </row>
        <row r="481">
          <cell r="B481">
            <v>841199</v>
          </cell>
          <cell r="C481" t="str">
            <v>Other Communications Expense</v>
          </cell>
          <cell r="D481" t="str">
            <v>Communications</v>
          </cell>
          <cell r="E481" t="str">
            <v>Other Expense</v>
          </cell>
          <cell r="F481" t="str">
            <v>Core G&amp;A</v>
          </cell>
        </row>
        <row r="482">
          <cell r="B482">
            <v>841510</v>
          </cell>
          <cell r="C482" t="str">
            <v>Custodial Data Aggregation</v>
          </cell>
          <cell r="D482" t="str">
            <v>Data Aggregation</v>
          </cell>
          <cell r="E482" t="str">
            <v>Other Expense</v>
          </cell>
          <cell r="F482" t="str">
            <v>Core G&amp;A</v>
          </cell>
        </row>
        <row r="483">
          <cell r="B483">
            <v>841515</v>
          </cell>
          <cell r="C483" t="str">
            <v>Other Data Services</v>
          </cell>
          <cell r="D483" t="str">
            <v>Data Aggregation</v>
          </cell>
          <cell r="E483" t="str">
            <v>Other Expense</v>
          </cell>
          <cell r="F483" t="str">
            <v>Core G&amp;A</v>
          </cell>
        </row>
        <row r="484">
          <cell r="B484">
            <v>841520</v>
          </cell>
          <cell r="C484" t="str">
            <v>Manual Reconciliation Outsourcing</v>
          </cell>
          <cell r="D484" t="str">
            <v>Data Aggregation</v>
          </cell>
          <cell r="E484" t="str">
            <v>Other Expense</v>
          </cell>
          <cell r="F484" t="str">
            <v>Core G&amp;A</v>
          </cell>
        </row>
        <row r="485">
          <cell r="B485">
            <v>841525</v>
          </cell>
          <cell r="C485" t="str">
            <v>Investment Research</v>
          </cell>
          <cell r="D485" t="str">
            <v>Data Aggregation</v>
          </cell>
          <cell r="E485" t="str">
            <v>Other Expense</v>
          </cell>
          <cell r="F485" t="str">
            <v>Core G&amp;A</v>
          </cell>
        </row>
        <row r="486">
          <cell r="B486">
            <v>842110</v>
          </cell>
          <cell r="C486" t="str">
            <v>Client Stmt Postage</v>
          </cell>
          <cell r="D486" t="str">
            <v>Customer Statements</v>
          </cell>
          <cell r="E486" t="str">
            <v>Other Expense</v>
          </cell>
          <cell r="F486" t="str">
            <v>Core G&amp;A</v>
          </cell>
        </row>
        <row r="487">
          <cell r="B487">
            <v>842115</v>
          </cell>
          <cell r="C487" t="str">
            <v>Client Letters</v>
          </cell>
          <cell r="D487" t="str">
            <v>Customer Statements</v>
          </cell>
          <cell r="E487" t="str">
            <v>Other Expense</v>
          </cell>
          <cell r="F487" t="str">
            <v>Core G&amp;A</v>
          </cell>
        </row>
        <row r="488">
          <cell r="B488">
            <v>842120</v>
          </cell>
          <cell r="C488" t="str">
            <v>Confirms</v>
          </cell>
          <cell r="D488" t="str">
            <v>Customer Statements</v>
          </cell>
          <cell r="E488" t="str">
            <v>Other Expense</v>
          </cell>
          <cell r="F488" t="str">
            <v>Core G&amp;A</v>
          </cell>
        </row>
        <row r="489">
          <cell r="B489">
            <v>842125</v>
          </cell>
          <cell r="C489" t="str">
            <v>Client Stmt Production</v>
          </cell>
          <cell r="D489" t="str">
            <v>Customer Statements</v>
          </cell>
          <cell r="E489" t="str">
            <v>Other Expense</v>
          </cell>
          <cell r="F489" t="str">
            <v>Core G&amp;A</v>
          </cell>
        </row>
        <row r="490">
          <cell r="B490">
            <v>851110</v>
          </cell>
          <cell r="C490" t="str">
            <v>FINRA &amp; SIPC Fee</v>
          </cell>
          <cell r="D490" t="str">
            <v>Rep Licensing</v>
          </cell>
          <cell r="E490" t="str">
            <v>Other Expense</v>
          </cell>
          <cell r="F490" t="str">
            <v>Core G&amp;A</v>
          </cell>
        </row>
        <row r="491">
          <cell r="B491">
            <v>851120</v>
          </cell>
          <cell r="C491" t="str">
            <v>Company Licensing Expense</v>
          </cell>
          <cell r="D491" t="str">
            <v>Rep Licensing</v>
          </cell>
          <cell r="E491" t="str">
            <v>Other Expense</v>
          </cell>
          <cell r="F491" t="str">
            <v>Core G&amp;A</v>
          </cell>
        </row>
        <row r="492">
          <cell r="B492">
            <v>851125</v>
          </cell>
          <cell r="C492" t="str">
            <v>Rep Licensing Expense</v>
          </cell>
          <cell r="D492" t="str">
            <v>Rep Licensing</v>
          </cell>
          <cell r="E492" t="str">
            <v>Other Expense</v>
          </cell>
          <cell r="F492" t="str">
            <v>Core G&amp;A</v>
          </cell>
        </row>
        <row r="493">
          <cell r="B493">
            <v>851130</v>
          </cell>
          <cell r="C493" t="str">
            <v>E &amp; O Insurance Expense</v>
          </cell>
          <cell r="D493" t="str">
            <v>Rep Licensing</v>
          </cell>
          <cell r="E493" t="str">
            <v>Other Expense</v>
          </cell>
          <cell r="F493" t="str">
            <v>Core G&amp;A</v>
          </cell>
        </row>
        <row r="494">
          <cell r="B494">
            <v>851199</v>
          </cell>
          <cell r="C494" t="str">
            <v>Other Regulatory Fees</v>
          </cell>
          <cell r="D494" t="str">
            <v>Rep Licensing</v>
          </cell>
          <cell r="E494" t="str">
            <v>Other Expense</v>
          </cell>
          <cell r="F494" t="str">
            <v>Core G&amp;A</v>
          </cell>
        </row>
        <row r="495">
          <cell r="B495">
            <v>852101</v>
          </cell>
          <cell r="C495" t="str">
            <v>Restitution</v>
          </cell>
          <cell r="D495" t="str">
            <v>Rep Licensing</v>
          </cell>
          <cell r="E495" t="str">
            <v>Other Expense</v>
          </cell>
          <cell r="F495" t="str">
            <v>Core G&amp;A</v>
          </cell>
        </row>
        <row r="496">
          <cell r="B496">
            <v>861110</v>
          </cell>
          <cell r="C496" t="str">
            <v>Automobile Leases</v>
          </cell>
          <cell r="D496" t="str">
            <v>Travel &amp; Entertainment</v>
          </cell>
          <cell r="E496" t="str">
            <v>Travel &amp; Entertainment</v>
          </cell>
          <cell r="F496" t="str">
            <v>Core G&amp;A</v>
          </cell>
        </row>
        <row r="497">
          <cell r="B497">
            <v>861115</v>
          </cell>
          <cell r="C497" t="str">
            <v>Corporate Car Expense</v>
          </cell>
          <cell r="D497" t="str">
            <v>Travel &amp; Entertainment</v>
          </cell>
          <cell r="E497" t="str">
            <v>Travel &amp; Entertainment</v>
          </cell>
          <cell r="F497" t="str">
            <v>Core G&amp;A</v>
          </cell>
        </row>
        <row r="498">
          <cell r="B498">
            <v>861120</v>
          </cell>
          <cell r="C498" t="str">
            <v>Travel - Other</v>
          </cell>
          <cell r="D498" t="str">
            <v>Travel &amp; Entertainment</v>
          </cell>
          <cell r="E498" t="str">
            <v>Travel &amp; Entertainment</v>
          </cell>
          <cell r="F498" t="str">
            <v>Core G&amp;A</v>
          </cell>
        </row>
        <row r="499">
          <cell r="B499">
            <v>861125</v>
          </cell>
          <cell r="C499" t="str">
            <v>Travel - Airfare</v>
          </cell>
          <cell r="D499" t="str">
            <v>Travel &amp; Entertainment</v>
          </cell>
          <cell r="E499" t="str">
            <v>Travel &amp; Entertainment</v>
          </cell>
          <cell r="F499" t="str">
            <v>Core G&amp;A</v>
          </cell>
        </row>
        <row r="500">
          <cell r="B500">
            <v>861130</v>
          </cell>
          <cell r="C500" t="str">
            <v>Travel - Lodging</v>
          </cell>
          <cell r="D500" t="str">
            <v>Travel &amp; Entertainment</v>
          </cell>
          <cell r="E500" t="str">
            <v>Travel &amp; Entertainment</v>
          </cell>
          <cell r="F500" t="str">
            <v>Core G&amp;A</v>
          </cell>
        </row>
        <row r="501">
          <cell r="B501">
            <v>861135</v>
          </cell>
          <cell r="C501" t="str">
            <v>Rep Travel to Home Office</v>
          </cell>
          <cell r="D501" t="str">
            <v>Travel &amp; Entertainment</v>
          </cell>
          <cell r="E501" t="str">
            <v>Travel &amp; Entertainment</v>
          </cell>
          <cell r="F501" t="str">
            <v>Core G&amp;A</v>
          </cell>
        </row>
        <row r="502">
          <cell r="B502">
            <v>861140</v>
          </cell>
          <cell r="C502" t="str">
            <v>Audit Travel</v>
          </cell>
          <cell r="D502" t="str">
            <v>Travel &amp; Entertainment</v>
          </cell>
          <cell r="E502" t="str">
            <v>Travel &amp; Entertainment</v>
          </cell>
          <cell r="F502" t="str">
            <v>Core G&amp;A</v>
          </cell>
        </row>
        <row r="503">
          <cell r="B503">
            <v>861145</v>
          </cell>
          <cell r="C503" t="str">
            <v>Meals</v>
          </cell>
          <cell r="D503" t="str">
            <v>Travel &amp; Entertainment</v>
          </cell>
          <cell r="E503" t="str">
            <v>Travel &amp; Entertainment</v>
          </cell>
          <cell r="F503" t="str">
            <v>Core G&amp;A</v>
          </cell>
        </row>
        <row r="504">
          <cell r="B504">
            <v>861150</v>
          </cell>
          <cell r="C504" t="str">
            <v>Entertainment</v>
          </cell>
          <cell r="D504" t="str">
            <v>Travel &amp; Entertainment</v>
          </cell>
          <cell r="E504" t="str">
            <v>Travel &amp; Entertainment</v>
          </cell>
          <cell r="F504" t="str">
            <v>Core G&amp;A</v>
          </cell>
        </row>
        <row r="505">
          <cell r="B505">
            <v>861155</v>
          </cell>
          <cell r="C505" t="str">
            <v>Entertainment Meals</v>
          </cell>
          <cell r="D505" t="str">
            <v>Travel &amp; Entertainment</v>
          </cell>
          <cell r="E505" t="str">
            <v>Travel &amp; Entertainment</v>
          </cell>
          <cell r="F505" t="str">
            <v>Core G&amp;A</v>
          </cell>
        </row>
        <row r="506">
          <cell r="B506">
            <v>891111</v>
          </cell>
          <cell r="C506" t="str">
            <v>Courier Service</v>
          </cell>
          <cell r="D506" t="str">
            <v>Other Expense</v>
          </cell>
          <cell r="E506" t="str">
            <v>Other Expense</v>
          </cell>
          <cell r="F506" t="str">
            <v>Core G&amp;A</v>
          </cell>
        </row>
        <row r="507">
          <cell r="B507">
            <v>891112</v>
          </cell>
          <cell r="C507" t="str">
            <v>Storage Services</v>
          </cell>
          <cell r="D507" t="str">
            <v>Other Expense</v>
          </cell>
          <cell r="E507" t="str">
            <v>Other Expense</v>
          </cell>
          <cell r="F507" t="str">
            <v>Core G&amp;A</v>
          </cell>
        </row>
        <row r="508">
          <cell r="B508">
            <v>891113</v>
          </cell>
          <cell r="C508" t="str">
            <v>Microfilming/Imaging</v>
          </cell>
          <cell r="D508" t="str">
            <v>Other Expense</v>
          </cell>
          <cell r="E508" t="str">
            <v>Other Expense</v>
          </cell>
          <cell r="F508" t="str">
            <v>Core G&amp;A</v>
          </cell>
        </row>
        <row r="509">
          <cell r="B509">
            <v>891114</v>
          </cell>
          <cell r="C509" t="str">
            <v>OMP Fund Reimbursement</v>
          </cell>
          <cell r="D509" t="str">
            <v>Other Expense</v>
          </cell>
          <cell r="E509" t="str">
            <v>Other Expense</v>
          </cell>
          <cell r="F509" t="str">
            <v>Core G&amp;A</v>
          </cell>
        </row>
        <row r="510">
          <cell r="B510">
            <v>891115</v>
          </cell>
          <cell r="C510" t="str">
            <v>Bad Debts</v>
          </cell>
          <cell r="D510" t="str">
            <v>Bad Debt</v>
          </cell>
          <cell r="E510" t="str">
            <v>Other Expense</v>
          </cell>
          <cell r="F510" t="str">
            <v>Core G&amp;A</v>
          </cell>
        </row>
        <row r="511">
          <cell r="B511">
            <v>891116</v>
          </cell>
          <cell r="C511" t="str">
            <v>Client Account W/O</v>
          </cell>
          <cell r="D511" t="str">
            <v>Other Expense</v>
          </cell>
          <cell r="E511" t="str">
            <v>Other Expense</v>
          </cell>
          <cell r="F511" t="str">
            <v>Core G&amp;A</v>
          </cell>
        </row>
        <row r="512">
          <cell r="B512">
            <v>891117</v>
          </cell>
          <cell r="C512" t="str">
            <v>Trading Errors</v>
          </cell>
          <cell r="D512" t="str">
            <v>Other Expense</v>
          </cell>
          <cell r="E512" t="str">
            <v>Other Expense</v>
          </cell>
          <cell r="F512" t="str">
            <v>Core G&amp;A</v>
          </cell>
        </row>
        <row r="513">
          <cell r="B513">
            <v>891119</v>
          </cell>
          <cell r="C513" t="str">
            <v>Cash Over/Short</v>
          </cell>
          <cell r="D513" t="str">
            <v>Other Expense</v>
          </cell>
          <cell r="E513" t="str">
            <v>Other Expense</v>
          </cell>
          <cell r="F513" t="str">
            <v>Core G&amp;A</v>
          </cell>
        </row>
        <row r="514">
          <cell r="B514">
            <v>891121</v>
          </cell>
          <cell r="C514" t="str">
            <v>Gain/Loss on Disposal of Fixed Assets</v>
          </cell>
          <cell r="D514" t="str">
            <v>Other Expense</v>
          </cell>
          <cell r="E514" t="str">
            <v>Other Expense</v>
          </cell>
          <cell r="F514" t="str">
            <v>Core G&amp;A</v>
          </cell>
        </row>
        <row r="515">
          <cell r="B515">
            <v>891122</v>
          </cell>
          <cell r="C515" t="str">
            <v>Gain/Loss on Equity Investment</v>
          </cell>
          <cell r="D515" t="str">
            <v>Other Expense</v>
          </cell>
          <cell r="E515" t="str">
            <v>Other Expense</v>
          </cell>
          <cell r="F515" t="str">
            <v>Core G&amp;A</v>
          </cell>
        </row>
        <row r="516">
          <cell r="B516">
            <v>891123</v>
          </cell>
          <cell r="C516" t="str">
            <v>Trustee Fee Exp</v>
          </cell>
          <cell r="D516" t="str">
            <v>Other Expense</v>
          </cell>
          <cell r="E516" t="str">
            <v>Other Expense</v>
          </cell>
          <cell r="F516" t="str">
            <v>Core G&amp;A</v>
          </cell>
        </row>
        <row r="517">
          <cell r="B517">
            <v>891124</v>
          </cell>
          <cell r="C517" t="str">
            <v>Administrative Agency Fee Exp</v>
          </cell>
          <cell r="D517" t="str">
            <v>Other Expense</v>
          </cell>
          <cell r="E517" t="str">
            <v>Other Expense</v>
          </cell>
          <cell r="F517" t="str">
            <v>Core G&amp;A</v>
          </cell>
        </row>
        <row r="518">
          <cell r="B518">
            <v>891125</v>
          </cell>
          <cell r="C518" t="str">
            <v>Letter of Credit Fees</v>
          </cell>
          <cell r="D518" t="str">
            <v>Other Expense</v>
          </cell>
          <cell r="E518" t="str">
            <v>Other Expense</v>
          </cell>
          <cell r="F518" t="str">
            <v>Core G&amp;A</v>
          </cell>
        </row>
        <row r="519">
          <cell r="B519">
            <v>891126</v>
          </cell>
          <cell r="C519" t="str">
            <v>Intercompany Service Agmt</v>
          </cell>
          <cell r="D519" t="str">
            <v>ISA</v>
          </cell>
          <cell r="E519" t="str">
            <v>ISA</v>
          </cell>
          <cell r="F519" t="str">
            <v>ISA</v>
          </cell>
        </row>
        <row r="520">
          <cell r="B520">
            <v>891127</v>
          </cell>
          <cell r="C520" t="str">
            <v>Service Level Agreement Exp</v>
          </cell>
          <cell r="D520" t="str">
            <v>Other Expense</v>
          </cell>
          <cell r="E520" t="str">
            <v>Other Expense</v>
          </cell>
          <cell r="F520" t="str">
            <v>Core G&amp;A</v>
          </cell>
        </row>
        <row r="521">
          <cell r="B521">
            <v>891128</v>
          </cell>
          <cell r="C521" t="str">
            <v>Loss on Extiguish/Redemption of Debt</v>
          </cell>
          <cell r="D521" t="str">
            <v>Other Expense</v>
          </cell>
          <cell r="E521" t="str">
            <v>Other Expense</v>
          </cell>
          <cell r="F521" t="str">
            <v>Core G&amp;A</v>
          </cell>
        </row>
        <row r="522">
          <cell r="B522">
            <v>891129</v>
          </cell>
          <cell r="C522" t="str">
            <v>Fees - Revolving Credit Line</v>
          </cell>
          <cell r="D522" t="str">
            <v>Other Expense</v>
          </cell>
          <cell r="E522" t="str">
            <v>Other Expense</v>
          </cell>
          <cell r="F522" t="str">
            <v>Core G&amp;A</v>
          </cell>
        </row>
        <row r="523">
          <cell r="B523">
            <v>891131</v>
          </cell>
          <cell r="C523" t="str">
            <v>Bank Charges</v>
          </cell>
          <cell r="D523" t="str">
            <v>Other Expense</v>
          </cell>
          <cell r="E523" t="str">
            <v>Other Expense</v>
          </cell>
          <cell r="F523" t="str">
            <v>Core G&amp;A</v>
          </cell>
        </row>
        <row r="524">
          <cell r="B524">
            <v>891132</v>
          </cell>
          <cell r="C524" t="str">
            <v>Transfer Charges -BETA</v>
          </cell>
          <cell r="D524" t="str">
            <v>Other Expense</v>
          </cell>
          <cell r="E524" t="str">
            <v>Other Expense</v>
          </cell>
          <cell r="F524" t="str">
            <v>Core G&amp;A</v>
          </cell>
        </row>
        <row r="525">
          <cell r="B525">
            <v>891133</v>
          </cell>
          <cell r="C525" t="str">
            <v>Other Taxes</v>
          </cell>
          <cell r="D525" t="str">
            <v>Other Expense</v>
          </cell>
          <cell r="E525" t="str">
            <v>Other Expense</v>
          </cell>
          <cell r="F525" t="str">
            <v>Core G&amp;A</v>
          </cell>
        </row>
        <row r="526">
          <cell r="B526">
            <v>891134</v>
          </cell>
          <cell r="C526" t="str">
            <v>Sales &amp; Use Tax</v>
          </cell>
          <cell r="D526" t="str">
            <v>Other Expense</v>
          </cell>
          <cell r="E526" t="str">
            <v>Other Expense</v>
          </cell>
          <cell r="F526" t="str">
            <v>Core G&amp;A</v>
          </cell>
        </row>
        <row r="527">
          <cell r="B527">
            <v>891135</v>
          </cell>
          <cell r="C527" t="str">
            <v>Donations-Charitable</v>
          </cell>
          <cell r="D527" t="str">
            <v>Other Expense</v>
          </cell>
          <cell r="E527" t="str">
            <v>Other Expense</v>
          </cell>
          <cell r="F527" t="str">
            <v>Core G&amp;A</v>
          </cell>
        </row>
        <row r="528">
          <cell r="B528">
            <v>891137</v>
          </cell>
          <cell r="C528" t="str">
            <v>Donations - Other</v>
          </cell>
          <cell r="D528" t="str">
            <v>Other Expense</v>
          </cell>
          <cell r="E528" t="str">
            <v>Other Expense</v>
          </cell>
          <cell r="F528" t="str">
            <v>Core G&amp;A</v>
          </cell>
        </row>
        <row r="529">
          <cell r="B529">
            <v>891139</v>
          </cell>
          <cell r="C529" t="str">
            <v>Discounts Taken</v>
          </cell>
          <cell r="D529" t="str">
            <v>Other Expense</v>
          </cell>
          <cell r="E529" t="str">
            <v>Other Expense</v>
          </cell>
          <cell r="F529" t="str">
            <v>Core G&amp;A</v>
          </cell>
        </row>
        <row r="530">
          <cell r="B530">
            <v>891141</v>
          </cell>
          <cell r="C530" t="str">
            <v>Unrealized Gains/Losses on Earnout</v>
          </cell>
          <cell r="D530" t="str">
            <v>Other Expense</v>
          </cell>
          <cell r="E530" t="str">
            <v>Other Expense</v>
          </cell>
          <cell r="F530" t="str">
            <v>Core G&amp;A</v>
          </cell>
        </row>
        <row r="531">
          <cell r="B531">
            <v>891142</v>
          </cell>
          <cell r="C531" t="str">
            <v>Captive – Losses</v>
          </cell>
          <cell r="D531" t="str">
            <v>Regulatory Legal Expenses</v>
          </cell>
          <cell r="E531" t="str">
            <v>Other Expense</v>
          </cell>
          <cell r="F531" t="str">
            <v>Core G&amp;A</v>
          </cell>
        </row>
        <row r="532">
          <cell r="B532">
            <v>891143</v>
          </cell>
          <cell r="C532" t="str">
            <v>Captive - Insurance Premium Expense</v>
          </cell>
          <cell r="D532" t="str">
            <v>Regulatory Legal Expenses</v>
          </cell>
          <cell r="E532" t="str">
            <v>Other Expense</v>
          </cell>
          <cell r="F532" t="str">
            <v>Core G&amp;A</v>
          </cell>
        </row>
        <row r="533">
          <cell r="B533">
            <v>891144</v>
          </cell>
          <cell r="C533" t="str">
            <v>Captive - Management Fees</v>
          </cell>
          <cell r="D533" t="str">
            <v>Regulatory Legal Expenses</v>
          </cell>
          <cell r="E533" t="str">
            <v>Other Expense</v>
          </cell>
          <cell r="F533" t="str">
            <v>Core G&amp;A</v>
          </cell>
        </row>
        <row r="534">
          <cell r="B534">
            <v>891198</v>
          </cell>
          <cell r="C534" t="str">
            <v>Efficiency Measures</v>
          </cell>
          <cell r="D534" t="str">
            <v>Other Expense</v>
          </cell>
          <cell r="E534" t="str">
            <v>Other Expense</v>
          </cell>
          <cell r="F534" t="str">
            <v>Core G&amp;A</v>
          </cell>
        </row>
        <row r="535">
          <cell r="B535">
            <v>891199</v>
          </cell>
          <cell r="C535" t="str">
            <v>Miscellaneous Expense</v>
          </cell>
          <cell r="D535" t="str">
            <v>Other Expense</v>
          </cell>
          <cell r="E535" t="str">
            <v>Other Expense</v>
          </cell>
          <cell r="F535" t="str">
            <v>Core G&amp;A</v>
          </cell>
        </row>
        <row r="536">
          <cell r="B536">
            <v>891200</v>
          </cell>
          <cell r="C536" t="str">
            <v>IPO Offering Costs</v>
          </cell>
          <cell r="D536" t="str">
            <v>Other Expense</v>
          </cell>
          <cell r="E536" t="str">
            <v>Other Expense</v>
          </cell>
          <cell r="F536" t="str">
            <v>Core G&amp;A</v>
          </cell>
        </row>
        <row r="537">
          <cell r="B537">
            <v>899111</v>
          </cell>
          <cell r="C537" t="str">
            <v>Restructuring Costs-Operations</v>
          </cell>
          <cell r="D537" t="str">
            <v>Other Expense</v>
          </cell>
          <cell r="E537" t="str">
            <v>Other Expense</v>
          </cell>
          <cell r="F537" t="str">
            <v>Core G&amp;A</v>
          </cell>
        </row>
        <row r="538">
          <cell r="B538">
            <v>911110</v>
          </cell>
          <cell r="C538" t="str">
            <v>Amort - Internally Developed Software</v>
          </cell>
          <cell r="D538" t="str">
            <v>Amortization</v>
          </cell>
          <cell r="E538" t="str">
            <v>Amortization</v>
          </cell>
          <cell r="F538" t="str">
            <v>Depreciation &amp; Amortization</v>
          </cell>
        </row>
        <row r="539">
          <cell r="B539">
            <v>911120</v>
          </cell>
          <cell r="C539" t="str">
            <v>Depreciation - FF&amp;E</v>
          </cell>
          <cell r="D539" t="str">
            <v>Depreciation</v>
          </cell>
          <cell r="E539" t="str">
            <v>Depreciation</v>
          </cell>
          <cell r="F539" t="str">
            <v>Depreciation &amp; Amortization</v>
          </cell>
        </row>
        <row r="540">
          <cell r="B540">
            <v>911130</v>
          </cell>
          <cell r="C540" t="str">
            <v>Depreciation - LHI</v>
          </cell>
          <cell r="D540" t="str">
            <v>Depreciation</v>
          </cell>
          <cell r="E540" t="str">
            <v>Depreciation</v>
          </cell>
          <cell r="F540" t="str">
            <v>Depreciation &amp; Amortization</v>
          </cell>
        </row>
        <row r="541">
          <cell r="B541">
            <v>911140</v>
          </cell>
          <cell r="C541" t="str">
            <v>Depreciation - Software</v>
          </cell>
          <cell r="D541" t="str">
            <v>Depreciation</v>
          </cell>
          <cell r="E541" t="str">
            <v>Depreciation</v>
          </cell>
          <cell r="F541" t="str">
            <v>Depreciation &amp; Amortization</v>
          </cell>
        </row>
        <row r="542">
          <cell r="B542">
            <v>911150</v>
          </cell>
          <cell r="C542" t="str">
            <v>Depreciation - Computers</v>
          </cell>
          <cell r="D542" t="str">
            <v>Depreciation</v>
          </cell>
          <cell r="E542" t="str">
            <v>Depreciation</v>
          </cell>
          <cell r="F542" t="str">
            <v>Depreciation &amp; Amortization</v>
          </cell>
        </row>
        <row r="543">
          <cell r="B543">
            <v>911160</v>
          </cell>
          <cell r="C543" t="str">
            <v>Depreciation - Vehicles</v>
          </cell>
          <cell r="D543" t="str">
            <v>Depreciation</v>
          </cell>
          <cell r="E543" t="str">
            <v>Depreciation</v>
          </cell>
          <cell r="F543" t="str">
            <v>Depreciation &amp; Amortization</v>
          </cell>
        </row>
        <row r="544">
          <cell r="B544">
            <v>911190</v>
          </cell>
          <cell r="C544" t="str">
            <v>Amort Expense-Cap Interest</v>
          </cell>
          <cell r="D544" t="str">
            <v>Amortization</v>
          </cell>
          <cell r="E544" t="str">
            <v>Amortization</v>
          </cell>
          <cell r="F544" t="str">
            <v>Depreciation &amp; Amortization</v>
          </cell>
        </row>
        <row r="545">
          <cell r="B545">
            <v>912111</v>
          </cell>
          <cell r="C545" t="str">
            <v xml:space="preserve">Amort - Finite Goodwill  </v>
          </cell>
          <cell r="D545" t="str">
            <v>Amortization</v>
          </cell>
          <cell r="E545" t="str">
            <v>Amortization</v>
          </cell>
          <cell r="F545" t="str">
            <v>Depreciation &amp; Amortization</v>
          </cell>
        </row>
        <row r="546">
          <cell r="B546">
            <v>912113</v>
          </cell>
          <cell r="C546" t="str">
            <v xml:space="preserve">Amort - Trust Client Relations </v>
          </cell>
          <cell r="D546" t="str">
            <v>Amortization</v>
          </cell>
          <cell r="E546" t="str">
            <v>Amortization</v>
          </cell>
          <cell r="F546" t="str">
            <v>Depreciation &amp; Amortization</v>
          </cell>
        </row>
        <row r="547">
          <cell r="B547">
            <v>912114</v>
          </cell>
          <cell r="C547" t="str">
            <v>Amort - Advisor Relations</v>
          </cell>
          <cell r="D547" t="str">
            <v>Amortization</v>
          </cell>
          <cell r="E547" t="str">
            <v>Amortization</v>
          </cell>
          <cell r="F547" t="str">
            <v>Depreciation &amp; Amortization</v>
          </cell>
        </row>
        <row r="548">
          <cell r="B548">
            <v>912115</v>
          </cell>
          <cell r="C548" t="str">
            <v xml:space="preserve">Amort - Sponsor Relations  </v>
          </cell>
          <cell r="D548" t="str">
            <v>Amortization</v>
          </cell>
          <cell r="E548" t="str">
            <v>Amortization</v>
          </cell>
          <cell r="F548" t="str">
            <v>Depreciation &amp; Amortization</v>
          </cell>
        </row>
        <row r="549">
          <cell r="B549">
            <v>912116</v>
          </cell>
          <cell r="C549" t="str">
            <v>Amort - Trademark/Tradename</v>
          </cell>
          <cell r="D549" t="str">
            <v>Amortization</v>
          </cell>
          <cell r="E549" t="str">
            <v>Amortization</v>
          </cell>
          <cell r="F549" t="str">
            <v>Depreciation &amp; Amortization</v>
          </cell>
        </row>
        <row r="550">
          <cell r="B550">
            <v>912117</v>
          </cell>
          <cell r="C550" t="str">
            <v>Amort - Institution Relationshi</v>
          </cell>
          <cell r="D550" t="str">
            <v>Amortization</v>
          </cell>
          <cell r="E550" t="str">
            <v>Amortization</v>
          </cell>
          <cell r="F550" t="str">
            <v>Depreciation &amp; Amortization</v>
          </cell>
        </row>
        <row r="551">
          <cell r="B551">
            <v>912119</v>
          </cell>
          <cell r="C551" t="str">
            <v>Amortization - Plan Asset Relationships</v>
          </cell>
          <cell r="D551" t="str">
            <v>Amortization</v>
          </cell>
          <cell r="E551" t="str">
            <v>Amortization</v>
          </cell>
          <cell r="F551" t="str">
            <v>Depreciation &amp; Amortization</v>
          </cell>
        </row>
        <row r="552">
          <cell r="B552">
            <v>921130</v>
          </cell>
          <cell r="C552" t="str">
            <v>Revolver - Non Operating Unused Fees</v>
          </cell>
          <cell r="D552" t="str">
            <v>Non-Operating Interest Expense</v>
          </cell>
          <cell r="E552" t="str">
            <v>Non-Operating Interest Expense</v>
          </cell>
          <cell r="F552" t="str">
            <v>Non-Operating Interest Expense</v>
          </cell>
        </row>
        <row r="553">
          <cell r="B553">
            <v>922110</v>
          </cell>
          <cell r="C553" t="str">
            <v>Amort of Debt Issuance Costs</v>
          </cell>
          <cell r="D553" t="str">
            <v>Non-Operating Interest Expense</v>
          </cell>
          <cell r="E553" t="str">
            <v>Non-Operating Interest Expense</v>
          </cell>
          <cell r="F553" t="str">
            <v>Non-Operating Interest Expense</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Claim Type Summary"/>
      <sheetName val="Jun. '15"/>
      <sheetName val="Sep '15"/>
      <sheetName val="Formulas"/>
    </sheetNames>
    <sheetDataSet>
      <sheetData sheetId="0"/>
      <sheetData sheetId="1"/>
      <sheetData sheetId="2"/>
      <sheetData sheetId="3"/>
      <sheetData sheetId="4">
        <row r="3">
          <cell r="E3" t="str">
            <v>Alt. Invest.</v>
          </cell>
        </row>
        <row r="4">
          <cell r="E4" t="str">
            <v>Bond</v>
          </cell>
        </row>
        <row r="5">
          <cell r="E5" t="str">
            <v>Cyber</v>
          </cell>
        </row>
        <row r="6">
          <cell r="E6" t="str">
            <v>Regulatory Primary</v>
          </cell>
        </row>
        <row r="7">
          <cell r="E7" t="str">
            <v>Selling Away Primary</v>
          </cell>
        </row>
        <row r="8">
          <cell r="E8" t="str">
            <v>Trade Error</v>
          </cell>
        </row>
        <row r="9">
          <cell r="E9" t="str">
            <v>ULAE</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mentum Metrics"/>
      <sheetName val="2015 Budget metrics"/>
      <sheetName val="Monthly Metrics"/>
      <sheetName val="B2A"/>
      <sheetName val="Detail B2A"/>
      <sheetName val="Monthly Detail"/>
      <sheetName val="Monthly P&amp;L"/>
      <sheetName val="Control"/>
      <sheetName val="Metrics not working"/>
      <sheetName val="Sheet1"/>
    </sheetNames>
    <sheetDataSet>
      <sheetData sheetId="0"/>
      <sheetData sheetId="1"/>
      <sheetData sheetId="2"/>
      <sheetData sheetId="3"/>
      <sheetData sheetId="4"/>
      <sheetData sheetId="5"/>
      <sheetData sheetId="6"/>
      <sheetData sheetId="7">
        <row r="3">
          <cell r="F3">
            <v>42186</v>
          </cell>
        </row>
      </sheetData>
      <sheetData sheetId="8"/>
      <sheetData sheetId="9"/>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Walks"/>
      <sheetName val="R&amp;O Input"/>
      <sheetName val="Fcst Change"/>
      <sheetName val="Plan Var"/>
      <sheetName val="G&amp;A Fcst"/>
      <sheetName val="R&amp;O Summary"/>
      <sheetName val="Act vs Prior Fcst"/>
      <sheetName val="Var to Plan"/>
      <sheetName val="2015 Actuals"/>
      <sheetName val="2015 Budget"/>
      <sheetName val="G&amp;A - Prior Forecast"/>
      <sheetName val="Data Controls"/>
      <sheetName val="SS-Queries"/>
      <sheetName val="Data_Actuals"/>
      <sheetName val="Data_Budget"/>
      <sheetName val="Data_Actuals 2014"/>
      <sheetName val="Lookups"/>
      <sheetName val="Accounts"/>
      <sheetName val="Departments"/>
      <sheetName val="COA"/>
      <sheetName val="Expense Type"/>
      <sheetName val="Initiatives"/>
    </sheetNames>
    <sheetDataSet>
      <sheetData sheetId="0"/>
      <sheetData sheetId="1"/>
      <sheetData sheetId="2"/>
      <sheetData sheetId="3"/>
      <sheetData sheetId="4"/>
      <sheetData sheetId="5"/>
      <sheetData sheetId="6"/>
      <sheetData sheetId="7"/>
      <sheetData sheetId="8"/>
      <sheetData sheetId="9"/>
      <sheetData sheetId="10"/>
      <sheetData sheetId="11">
        <row r="5">
          <cell r="C5">
            <v>42124</v>
          </cell>
        </row>
        <row r="9">
          <cell r="C9" t="str">
            <v>BTS</v>
          </cell>
        </row>
      </sheetData>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
      <sheetName val="Dashboard"/>
      <sheetName val="Dashboard Data"/>
      <sheetName val="2016 Summary Salary &amp; PR Tax"/>
      <sheetName val="Position Details"/>
      <sheetName val="Headcount Details"/>
      <sheetName val="Headcount Assumptions"/>
      <sheetName val="Headcount Statistics"/>
      <sheetName val="List"/>
      <sheetName val="09302015 PMR"/>
      <sheetName val="Sheet1"/>
    </sheetNames>
    <sheetDataSet>
      <sheetData sheetId="0">
        <row r="4">
          <cell r="B4" t="str">
            <v>Division</v>
          </cell>
        </row>
        <row r="7">
          <cell r="B7" t="str">
            <v>GRC</v>
          </cell>
        </row>
        <row r="10">
          <cell r="B10" t="str">
            <v>Working</v>
          </cell>
        </row>
      </sheetData>
      <sheetData sheetId="1" refreshError="1"/>
      <sheetData sheetId="2" refreshError="1"/>
      <sheetData sheetId="3" refreshError="1"/>
      <sheetData sheetId="4"/>
      <sheetData sheetId="5" refreshError="1"/>
      <sheetData sheetId="6" refreshError="1"/>
      <sheetData sheetId="7" refreshError="1"/>
      <sheetData sheetId="8">
        <row r="1">
          <cell r="I1" t="str">
            <v>DepartmentList</v>
          </cell>
        </row>
        <row r="2">
          <cell r="A2" t="str">
            <v>DepartmentList</v>
          </cell>
          <cell r="C2" t="str">
            <v>Working</v>
          </cell>
        </row>
        <row r="3">
          <cell r="A3" t="str">
            <v>Forecast_Divisions</v>
          </cell>
          <cell r="C3" t="str">
            <v>Draft</v>
          </cell>
        </row>
        <row r="4">
          <cell r="A4" t="str">
            <v>Division</v>
          </cell>
          <cell r="C4" t="str">
            <v>BOD</v>
          </cell>
        </row>
        <row r="5">
          <cell r="C5" t="str">
            <v>Final</v>
          </cell>
        </row>
      </sheetData>
      <sheetData sheetId="9" refreshError="1"/>
      <sheetData sheetId="1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Controls"/>
      <sheetName val="G&amp;A Summary B2A"/>
      <sheetName val="G&amp;A Summary Forecast"/>
      <sheetName val="Hyperion"/>
      <sheetName val="Hyperion FCST"/>
      <sheetName val="Regulatory Budget"/>
      <sheetName val="Regulatory Budget v2"/>
      <sheetName val="Hyperion-Regulatory"/>
      <sheetName val="Hyperion-Regulatory Detail"/>
      <sheetName val="Regulatory Detail"/>
    </sheetNames>
    <sheetDataSet>
      <sheetData sheetId="0">
        <row r="5">
          <cell r="C5">
            <v>42247</v>
          </cell>
        </row>
        <row r="8">
          <cell r="C8" t="str">
            <v>Forecast_Divisions</v>
          </cell>
        </row>
      </sheetData>
      <sheetData sheetId="1"/>
      <sheetData sheetId="2"/>
      <sheetData sheetId="3"/>
      <sheetData sheetId="4"/>
      <sheetData sheetId="5"/>
      <sheetData sheetId="6"/>
      <sheetData sheetId="7"/>
      <sheetData sheetId="8"/>
      <sheetData sheetId="9"/>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 ALLOW"/>
      <sheetName val="DR INPUT"/>
      <sheetName val="SUMMARY"/>
      <sheetName val="RPT"/>
      <sheetName val="analysis"/>
      <sheetName val="PrdExp_AD&amp;D CU Reimb"/>
    </sheetNames>
    <sheetDataSet>
      <sheetData sheetId="0"/>
      <sheetData sheetId="1"/>
      <sheetData sheetId="2"/>
      <sheetData sheetId="3"/>
      <sheetData sheetId="4"/>
      <sheetData sheetId="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sheetName val="F2A"/>
      <sheetName val="Prior Forecast"/>
      <sheetName val="F2PF"/>
      <sheetName val="Budget"/>
      <sheetName val="F2B"/>
      <sheetName val="Sales"/>
      <sheetName val="Trails"/>
      <sheetName val="Advisory"/>
      <sheetName val="Sponsor"/>
      <sheetName val="Other Revenue"/>
      <sheetName val="Working Fcst"/>
      <sheetName val="Upload"/>
      <sheetName val="Fcst for Queen B"/>
      <sheetName val="2014A"/>
      <sheetName val="Lists"/>
      <sheetName val="Hyperion T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2" t="str">
            <v>Divisional Rollups</v>
          </cell>
          <cell r="E2" t="str">
            <v>A411110</v>
          </cell>
          <cell r="F2" t="str">
            <v>Mutual Funds - MFDA</v>
          </cell>
        </row>
        <row r="3">
          <cell r="E3" t="str">
            <v>A411115</v>
          </cell>
          <cell r="F3" t="str">
            <v>Mutual Funds - BETA</v>
          </cell>
        </row>
        <row r="4">
          <cell r="E4" t="str">
            <v>A411120</v>
          </cell>
          <cell r="F4" t="str">
            <v>Mutual Funds - Direct</v>
          </cell>
        </row>
        <row r="5">
          <cell r="E5" t="str">
            <v>A411125</v>
          </cell>
          <cell r="F5" t="str">
            <v>Mutual Funds - Pershing</v>
          </cell>
        </row>
        <row r="6">
          <cell r="E6" t="str">
            <v>A411130</v>
          </cell>
          <cell r="F6" t="str">
            <v>OMP Mutual Funds</v>
          </cell>
        </row>
        <row r="7">
          <cell r="E7" t="str">
            <v>A411135</v>
          </cell>
          <cell r="F7" t="str">
            <v>Hedge Funds Products</v>
          </cell>
        </row>
        <row r="8">
          <cell r="E8" t="str">
            <v>A411215</v>
          </cell>
          <cell r="F8" t="str">
            <v>Mutual Funds Trails - BETA</v>
          </cell>
        </row>
        <row r="9">
          <cell r="E9" t="str">
            <v>A411216</v>
          </cell>
          <cell r="F9" t="str">
            <v>Non-Erisa 12B-1's (M/F Trls-BETA)</v>
          </cell>
        </row>
        <row r="10">
          <cell r="E10" t="str">
            <v>A411217</v>
          </cell>
          <cell r="F10" t="str">
            <v>RIA 12B1 Trails</v>
          </cell>
        </row>
        <row r="11">
          <cell r="E11" t="str">
            <v>A411220</v>
          </cell>
          <cell r="F11" t="str">
            <v>Mutual Fund Trails - Direct</v>
          </cell>
        </row>
        <row r="12">
          <cell r="E12" t="str">
            <v>A411225</v>
          </cell>
          <cell r="F12" t="str">
            <v>Mutual Fund Trails - Pershing</v>
          </cell>
        </row>
        <row r="13">
          <cell r="E13" t="str">
            <v>A411230</v>
          </cell>
          <cell r="F13" t="str">
            <v>Mutual Fund Trails - OMP</v>
          </cell>
        </row>
        <row r="14">
          <cell r="E14" t="str">
            <v>A411235</v>
          </cell>
          <cell r="F14" t="str">
            <v>Hedge Funds Trails</v>
          </cell>
        </row>
        <row r="15">
          <cell r="E15" t="str">
            <v>A412110</v>
          </cell>
          <cell r="F15" t="str">
            <v>Fixed Annuity Products</v>
          </cell>
        </row>
        <row r="16">
          <cell r="E16" t="str">
            <v>A412115</v>
          </cell>
          <cell r="F16" t="str">
            <v>Associates - Fixed Annuities</v>
          </cell>
        </row>
        <row r="17">
          <cell r="E17" t="str">
            <v>A412120</v>
          </cell>
          <cell r="F17" t="str">
            <v>Group Variable Annuity</v>
          </cell>
        </row>
        <row r="18">
          <cell r="E18" t="str">
            <v>A412125</v>
          </cell>
          <cell r="F18" t="str">
            <v>OAP Variable Annuity</v>
          </cell>
        </row>
        <row r="19">
          <cell r="E19" t="str">
            <v>A412130</v>
          </cell>
          <cell r="F19" t="str">
            <v>OAP Variable Annuity - BETA</v>
          </cell>
        </row>
        <row r="20">
          <cell r="E20" t="str">
            <v>A412135</v>
          </cell>
          <cell r="F20" t="str">
            <v>Variable Annuity Products</v>
          </cell>
        </row>
        <row r="21">
          <cell r="E21" t="str">
            <v>A412140</v>
          </cell>
          <cell r="F21" t="str">
            <v>Variable Annuity - BETA</v>
          </cell>
        </row>
        <row r="22">
          <cell r="E22" t="str">
            <v>A412150</v>
          </cell>
          <cell r="F22" t="str">
            <v>Fixed Index Annuity</v>
          </cell>
        </row>
        <row r="23">
          <cell r="E23" t="str">
            <v>A412210</v>
          </cell>
          <cell r="F23" t="str">
            <v>FA Trails</v>
          </cell>
        </row>
        <row r="24">
          <cell r="E24" t="str">
            <v>A412220</v>
          </cell>
          <cell r="F24" t="str">
            <v>Group Variable Annuity Trails</v>
          </cell>
        </row>
        <row r="25">
          <cell r="E25" t="str">
            <v>A412230</v>
          </cell>
          <cell r="F25" t="str">
            <v>OAP Variable Annuity Trails</v>
          </cell>
        </row>
        <row r="26">
          <cell r="E26" t="str">
            <v>A412240</v>
          </cell>
          <cell r="F26" t="str">
            <v>Variable Annuity Trails - Direct</v>
          </cell>
        </row>
        <row r="27">
          <cell r="E27" t="str">
            <v>A412250</v>
          </cell>
          <cell r="F27" t="str">
            <v>Fixed Index Annuity Trail</v>
          </cell>
        </row>
        <row r="28">
          <cell r="E28" t="str">
            <v>A413110</v>
          </cell>
          <cell r="F28" t="str">
            <v>Ins Products - Whole Life</v>
          </cell>
        </row>
        <row r="29">
          <cell r="E29" t="str">
            <v>A413111</v>
          </cell>
          <cell r="F29" t="str">
            <v>Ins Products - Term Life</v>
          </cell>
        </row>
        <row r="30">
          <cell r="E30" t="str">
            <v>A413112</v>
          </cell>
          <cell r="F30" t="str">
            <v>Ins Products - Variable Life</v>
          </cell>
        </row>
        <row r="31">
          <cell r="E31" t="str">
            <v>A413113</v>
          </cell>
          <cell r="F31" t="str">
            <v>Ins Products - Universal Life</v>
          </cell>
        </row>
        <row r="32">
          <cell r="E32" t="str">
            <v>A413114</v>
          </cell>
          <cell r="F32" t="str">
            <v>Ins Products - Disability</v>
          </cell>
        </row>
        <row r="33">
          <cell r="E33" t="str">
            <v>A413115</v>
          </cell>
          <cell r="F33" t="str">
            <v>Ins Products - Long-Term Care</v>
          </cell>
        </row>
        <row r="34">
          <cell r="E34" t="str">
            <v>A413116</v>
          </cell>
          <cell r="F34" t="str">
            <v>Ins - Lincoln Benefit Direct</v>
          </cell>
        </row>
        <row r="35">
          <cell r="E35" t="str">
            <v>A413117</v>
          </cell>
          <cell r="F35" t="str">
            <v>Ins - Hartford Variable Direct</v>
          </cell>
        </row>
        <row r="36">
          <cell r="E36" t="str">
            <v>A413118</v>
          </cell>
          <cell r="F36" t="str">
            <v>Ins - Other</v>
          </cell>
        </row>
        <row r="37">
          <cell r="E37" t="str">
            <v>A413119</v>
          </cell>
          <cell r="F37" t="str">
            <v>Insurance - Overrides</v>
          </cell>
        </row>
        <row r="38">
          <cell r="E38" t="str">
            <v>A413130</v>
          </cell>
          <cell r="F38" t="str">
            <v>Crossover Ins - Whole Life</v>
          </cell>
        </row>
        <row r="39">
          <cell r="E39" t="str">
            <v>A413131</v>
          </cell>
          <cell r="F39" t="str">
            <v>Crossover Ins - Term Life</v>
          </cell>
        </row>
        <row r="40">
          <cell r="E40" t="str">
            <v>A413132</v>
          </cell>
          <cell r="F40" t="str">
            <v>Crossover Ins - Universal Life</v>
          </cell>
        </row>
        <row r="41">
          <cell r="E41" t="str">
            <v>A413133</v>
          </cell>
          <cell r="F41" t="str">
            <v>Crossover Ins - Disability</v>
          </cell>
        </row>
        <row r="42">
          <cell r="E42" t="str">
            <v>A413134</v>
          </cell>
          <cell r="F42" t="str">
            <v>Crossover Ins-Long -Term Care</v>
          </cell>
        </row>
        <row r="43">
          <cell r="E43" t="str">
            <v>A413135</v>
          </cell>
          <cell r="F43" t="str">
            <v>Crossover Ins - Other</v>
          </cell>
        </row>
        <row r="44">
          <cell r="E44" t="str">
            <v>A413150</v>
          </cell>
          <cell r="F44" t="str">
            <v>Associates - Whole Life</v>
          </cell>
        </row>
        <row r="45">
          <cell r="E45" t="str">
            <v>A413151</v>
          </cell>
          <cell r="F45" t="str">
            <v>Associates -Term Life</v>
          </cell>
        </row>
        <row r="46">
          <cell r="E46" t="str">
            <v>A413152</v>
          </cell>
          <cell r="F46" t="str">
            <v>Associates - Universal Life</v>
          </cell>
        </row>
        <row r="47">
          <cell r="E47" t="str">
            <v>A413153</v>
          </cell>
          <cell r="F47" t="str">
            <v>Associates-Long Term Care</v>
          </cell>
        </row>
        <row r="48">
          <cell r="E48" t="str">
            <v>A413154</v>
          </cell>
          <cell r="F48" t="str">
            <v>Associates - Life Settlement</v>
          </cell>
        </row>
        <row r="49">
          <cell r="E49" t="str">
            <v>A413210</v>
          </cell>
          <cell r="F49" t="str">
            <v>Bank Owned Life Insurance (BOLI)</v>
          </cell>
        </row>
        <row r="50">
          <cell r="E50" t="str">
            <v>A413220</v>
          </cell>
          <cell r="F50" t="str">
            <v>Variable Life Trails</v>
          </cell>
        </row>
        <row r="51">
          <cell r="E51" t="str">
            <v>A414110</v>
          </cell>
          <cell r="F51" t="str">
            <v>Direct Investments</v>
          </cell>
        </row>
        <row r="52">
          <cell r="E52" t="str">
            <v>A414115</v>
          </cell>
          <cell r="F52" t="str">
            <v>Direct Investments - BETA</v>
          </cell>
        </row>
        <row r="53">
          <cell r="E53" t="str">
            <v>A414120</v>
          </cell>
          <cell r="F53" t="str">
            <v>Direct Investments -  1031 Exchanges</v>
          </cell>
        </row>
        <row r="54">
          <cell r="E54" t="str">
            <v>A414125</v>
          </cell>
          <cell r="F54" t="str">
            <v>Private Placements Current Sales</v>
          </cell>
        </row>
        <row r="55">
          <cell r="E55" t="str">
            <v>A414210</v>
          </cell>
          <cell r="F55" t="str">
            <v>Traded Direct Invest - Trails</v>
          </cell>
        </row>
        <row r="56">
          <cell r="E56" t="str">
            <v>A414225</v>
          </cell>
          <cell r="F56" t="str">
            <v>Private Placements - Trails</v>
          </cell>
        </row>
        <row r="57">
          <cell r="E57" t="str">
            <v>A415110</v>
          </cell>
          <cell r="F57" t="str">
            <v>Listed Stock</v>
          </cell>
        </row>
        <row r="58">
          <cell r="E58" t="str">
            <v>A415115</v>
          </cell>
          <cell r="F58" t="str">
            <v>Listed Stock - BETA</v>
          </cell>
        </row>
        <row r="59">
          <cell r="E59" t="str">
            <v>A415120</v>
          </cell>
          <cell r="F59" t="str">
            <v>Stock Options</v>
          </cell>
        </row>
        <row r="60">
          <cell r="E60" t="str">
            <v>A415125</v>
          </cell>
          <cell r="F60" t="str">
            <v>Stock Options - BETA</v>
          </cell>
        </row>
        <row r="61">
          <cell r="E61" t="str">
            <v>A415130</v>
          </cell>
          <cell r="F61" t="str">
            <v>OTC Agency - BETA</v>
          </cell>
        </row>
        <row r="62">
          <cell r="E62" t="str">
            <v>A415135</v>
          </cell>
          <cell r="F62" t="str">
            <v>Syndicate Underwriting - BETA</v>
          </cell>
        </row>
        <row r="63">
          <cell r="E63" t="str">
            <v>A416110</v>
          </cell>
          <cell r="F63" t="str">
            <v>F I Agency - BETA</v>
          </cell>
        </row>
        <row r="64">
          <cell r="E64" t="str">
            <v>A416115</v>
          </cell>
          <cell r="F64" t="str">
            <v>F I Principal</v>
          </cell>
        </row>
        <row r="65">
          <cell r="E65" t="str">
            <v>A416120</v>
          </cell>
          <cell r="F65" t="str">
            <v>F I Principal - BETA</v>
          </cell>
        </row>
        <row r="66">
          <cell r="E66" t="str">
            <v>A416125</v>
          </cell>
          <cell r="F66" t="str">
            <v>529 Commissions</v>
          </cell>
        </row>
        <row r="67">
          <cell r="E67" t="str">
            <v>A416130</v>
          </cell>
          <cell r="F67" t="str">
            <v>Unit Investment Trusts</v>
          </cell>
        </row>
        <row r="68">
          <cell r="E68" t="str">
            <v>A416135</v>
          </cell>
          <cell r="F68" t="str">
            <v>Unit Investment Trusts - BETA</v>
          </cell>
        </row>
        <row r="69">
          <cell r="E69" t="str">
            <v>A416220</v>
          </cell>
          <cell r="F69" t="str">
            <v>529 Trails</v>
          </cell>
        </row>
        <row r="70">
          <cell r="E70" t="str">
            <v>A419110</v>
          </cell>
          <cell r="F70" t="str">
            <v>MBNA Acquisition Fee</v>
          </cell>
        </row>
        <row r="71">
          <cell r="E71" t="str">
            <v>A419115</v>
          </cell>
          <cell r="F71" t="str">
            <v>Commodities</v>
          </cell>
        </row>
        <row r="72">
          <cell r="E72" t="str">
            <v>A419120</v>
          </cell>
          <cell r="F72" t="str">
            <v>Commodities - BETA</v>
          </cell>
        </row>
        <row r="73">
          <cell r="E73" t="str">
            <v>A419125</v>
          </cell>
          <cell r="F73" t="str">
            <v>UVEST - B/D Other Programs</v>
          </cell>
        </row>
        <row r="74">
          <cell r="E74" t="str">
            <v>A419130</v>
          </cell>
          <cell r="F74" t="str">
            <v>Finders Fees</v>
          </cell>
        </row>
        <row r="75">
          <cell r="E75" t="str">
            <v>A419135</v>
          </cell>
          <cell r="F75" t="str">
            <v>Derivatives Finders Fees</v>
          </cell>
        </row>
        <row r="76">
          <cell r="E76" t="str">
            <v>A421210</v>
          </cell>
          <cell r="F76" t="str">
            <v>Market Pace - BETA</v>
          </cell>
        </row>
        <row r="77">
          <cell r="E77" t="str">
            <v>A421215</v>
          </cell>
          <cell r="F77" t="str">
            <v>Market Pace II - BETA</v>
          </cell>
        </row>
        <row r="78">
          <cell r="E78" t="str">
            <v>A421220</v>
          </cell>
          <cell r="F78" t="str">
            <v>MOD SAM Adv. Fee - BETA</v>
          </cell>
        </row>
        <row r="79">
          <cell r="E79" t="str">
            <v>A421225</v>
          </cell>
          <cell r="F79" t="str">
            <v>SAM Adv. Fee - BETA</v>
          </cell>
        </row>
        <row r="80">
          <cell r="E80" t="str">
            <v>A421230</v>
          </cell>
          <cell r="F80" t="str">
            <v>SAM II Adv. Fee - BETA</v>
          </cell>
        </row>
        <row r="81">
          <cell r="E81" t="str">
            <v>A421275</v>
          </cell>
          <cell r="F81" t="str">
            <v>Market Pace Admin Fee - BETA</v>
          </cell>
        </row>
        <row r="82">
          <cell r="E82" t="str">
            <v>A421280</v>
          </cell>
          <cell r="F82" t="str">
            <v>Market Pace II Admin Fee - BETA</v>
          </cell>
        </row>
        <row r="83">
          <cell r="E83" t="str">
            <v>A421285</v>
          </cell>
          <cell r="F83" t="str">
            <v>MOD SAM Adv. Admin. Fee - BETA</v>
          </cell>
        </row>
        <row r="84">
          <cell r="E84" t="str">
            <v>A421290</v>
          </cell>
          <cell r="F84" t="str">
            <v>SAM Adv. Admin. Fee - BETA</v>
          </cell>
        </row>
        <row r="85">
          <cell r="E85" t="str">
            <v>A421295</v>
          </cell>
          <cell r="F85" t="str">
            <v>SAM II Adv. Admin. Fee - BETA</v>
          </cell>
        </row>
        <row r="86">
          <cell r="E86" t="str">
            <v>A422210</v>
          </cell>
          <cell r="F86" t="str">
            <v>Mngr. Select I - BETA</v>
          </cell>
        </row>
        <row r="87">
          <cell r="E87" t="str">
            <v>A422215</v>
          </cell>
          <cell r="F87" t="str">
            <v>Mngr. Select II - BETA</v>
          </cell>
        </row>
        <row r="88">
          <cell r="E88" t="str">
            <v>A422220</v>
          </cell>
          <cell r="F88" t="str">
            <v>Mngr Select-Mgr Fee BETA</v>
          </cell>
        </row>
        <row r="89">
          <cell r="E89" t="str">
            <v>A422275</v>
          </cell>
          <cell r="F89" t="str">
            <v>Mngr. Select I Admin - BETA</v>
          </cell>
        </row>
        <row r="90">
          <cell r="E90" t="str">
            <v>A422280</v>
          </cell>
          <cell r="F90" t="str">
            <v>Mngr. Select II Admin - BETA</v>
          </cell>
        </row>
        <row r="91">
          <cell r="E91" t="str">
            <v>A422285</v>
          </cell>
          <cell r="F91" t="str">
            <v>Mngr Select-Mgr Payout W/Holding</v>
          </cell>
        </row>
        <row r="92">
          <cell r="E92" t="str">
            <v>A422290</v>
          </cell>
          <cell r="F92" t="str">
            <v>Trade Allowance-Mgr Select</v>
          </cell>
        </row>
        <row r="93">
          <cell r="E93" t="str">
            <v>A422295</v>
          </cell>
          <cell r="F93" t="str">
            <v>Trade Allowance-Mgr Select II</v>
          </cell>
        </row>
        <row r="94">
          <cell r="E94" t="str">
            <v>A423210</v>
          </cell>
          <cell r="F94" t="str">
            <v>MWP - Advisory Fee</v>
          </cell>
        </row>
        <row r="95">
          <cell r="E95" t="str">
            <v>A423220</v>
          </cell>
          <cell r="F95" t="str">
            <v>MWP - Strategist Fee</v>
          </cell>
        </row>
        <row r="96">
          <cell r="E96" t="str">
            <v>A423290</v>
          </cell>
          <cell r="F96" t="str">
            <v>MWP - Program Fee</v>
          </cell>
        </row>
        <row r="97">
          <cell r="E97" t="str">
            <v>A424210</v>
          </cell>
          <cell r="F97" t="str">
            <v>OMP Advisory Fees</v>
          </cell>
        </row>
        <row r="98">
          <cell r="E98" t="str">
            <v>A425210</v>
          </cell>
          <cell r="F98" t="str">
            <v>PWP - Advisory Fee</v>
          </cell>
        </row>
        <row r="99">
          <cell r="E99" t="str">
            <v>A425215</v>
          </cell>
          <cell r="F99" t="str">
            <v>PWP - Manager Fee</v>
          </cell>
        </row>
        <row r="100">
          <cell r="E100" t="str">
            <v>A425285</v>
          </cell>
          <cell r="F100" t="str">
            <v>PWP - Admin Fee</v>
          </cell>
        </row>
        <row r="101">
          <cell r="E101" t="str">
            <v>A425290</v>
          </cell>
          <cell r="F101" t="str">
            <v>PWP - Custody &amp; Clearing Fee</v>
          </cell>
        </row>
        <row r="102">
          <cell r="E102" t="str">
            <v>A425295</v>
          </cell>
          <cell r="F102" t="str">
            <v>PWP - Overlay PM Fee</v>
          </cell>
        </row>
        <row r="103">
          <cell r="E103" t="str">
            <v>A431290</v>
          </cell>
          <cell r="F103" t="str">
            <v>RIA SWM1 Program Fee</v>
          </cell>
        </row>
        <row r="104">
          <cell r="E104" t="str">
            <v>A431295</v>
          </cell>
          <cell r="F104" t="str">
            <v>RIA SWM2 Program Fee</v>
          </cell>
        </row>
        <row r="105">
          <cell r="E105" t="str">
            <v>A432290</v>
          </cell>
          <cell r="F105" t="str">
            <v>RIA MAS Program Fee</v>
          </cell>
        </row>
        <row r="106">
          <cell r="E106" t="str">
            <v>A432295</v>
          </cell>
          <cell r="F106" t="str">
            <v>RIA MAN Program Fee</v>
          </cell>
        </row>
        <row r="107">
          <cell r="E107" t="str">
            <v>A433295</v>
          </cell>
          <cell r="F107" t="str">
            <v>RIA MWP Program Fee</v>
          </cell>
        </row>
        <row r="108">
          <cell r="E108" t="str">
            <v>A434290</v>
          </cell>
          <cell r="F108" t="str">
            <v>RIA OMP Adv. Program Fee</v>
          </cell>
        </row>
        <row r="109">
          <cell r="E109" t="str">
            <v>A435295</v>
          </cell>
          <cell r="F109" t="str">
            <v>RIA PWP Program Fee</v>
          </cell>
        </row>
        <row r="110">
          <cell r="E110" t="str">
            <v>A438010</v>
          </cell>
          <cell r="F110" t="str">
            <v>UMA Advisory Fee</v>
          </cell>
        </row>
        <row r="111">
          <cell r="E111" t="str">
            <v>A441210</v>
          </cell>
          <cell r="F111" t="str">
            <v>FP Adv Fees - Bplan</v>
          </cell>
        </row>
        <row r="112">
          <cell r="E112" t="str">
            <v>A441215</v>
          </cell>
          <cell r="F112" t="str">
            <v>FP Adv Fees - Hrly Consulting</v>
          </cell>
        </row>
        <row r="113">
          <cell r="E113" t="str">
            <v>A441220</v>
          </cell>
          <cell r="F113" t="str">
            <v>FP Adv Fees - Oth Software</v>
          </cell>
        </row>
        <row r="114">
          <cell r="E114" t="str">
            <v>A441225</v>
          </cell>
          <cell r="F114" t="str">
            <v>WealthVision - Fin'l Planning Fee</v>
          </cell>
        </row>
        <row r="115">
          <cell r="E115" t="str">
            <v>A441230</v>
          </cell>
          <cell r="F115" t="str">
            <v>FP - Retirement Consulting</v>
          </cell>
        </row>
        <row r="116">
          <cell r="E116" t="str">
            <v>A441235</v>
          </cell>
          <cell r="F116" t="str">
            <v>FP Advisor Fee - PCAP</v>
          </cell>
        </row>
        <row r="117">
          <cell r="E117" t="str">
            <v>A441240</v>
          </cell>
          <cell r="F117" t="str">
            <v>NestWise Initial Planning Fee</v>
          </cell>
        </row>
        <row r="118">
          <cell r="E118" t="str">
            <v>A441245</v>
          </cell>
          <cell r="F118" t="str">
            <v>NestWise Initial Planning Program Fee</v>
          </cell>
        </row>
        <row r="119">
          <cell r="E119" t="str">
            <v>A441250</v>
          </cell>
          <cell r="F119" t="str">
            <v>Nestwise ongoing Advice Fee</v>
          </cell>
        </row>
        <row r="120">
          <cell r="E120" t="str">
            <v>A441255</v>
          </cell>
          <cell r="F120" t="str">
            <v>Nestwise Ongoing Advice Program Fee</v>
          </cell>
        </row>
        <row r="121">
          <cell r="E121" t="str">
            <v>A441260</v>
          </cell>
          <cell r="F121" t="str">
            <v>Participant Advice- Advisory</v>
          </cell>
        </row>
        <row r="122">
          <cell r="E122" t="str">
            <v>A441265</v>
          </cell>
          <cell r="F122" t="str">
            <v>RIA Participant Advice- Advisory</v>
          </cell>
        </row>
        <row r="123">
          <cell r="E123" t="str">
            <v>A441270</v>
          </cell>
          <cell r="F123" t="str">
            <v>Participant Advice- Program Fee</v>
          </cell>
        </row>
        <row r="124">
          <cell r="E124" t="str">
            <v>A451210</v>
          </cell>
          <cell r="F124" t="str">
            <v>Third Party Advisory</v>
          </cell>
        </row>
        <row r="125">
          <cell r="E125" t="str">
            <v>A451212</v>
          </cell>
          <cell r="F125" t="str">
            <v>VA Advisory Fees</v>
          </cell>
        </row>
        <row r="126">
          <cell r="E126" t="str">
            <v>A451213</v>
          </cell>
          <cell r="F126" t="str">
            <v>VA Advisory Admin Fees</v>
          </cell>
        </row>
        <row r="127">
          <cell r="E127" t="str">
            <v>A451215</v>
          </cell>
          <cell r="F127" t="str">
            <v>SEI Advisory Fees</v>
          </cell>
        </row>
        <row r="128">
          <cell r="E128" t="str">
            <v>A451220</v>
          </cell>
          <cell r="F128" t="str">
            <v>Managers Choice</v>
          </cell>
        </row>
        <row r="129">
          <cell r="E129" t="str">
            <v>A451225</v>
          </cell>
          <cell r="F129" t="str">
            <v>Concord Third Party Advisory Fees</v>
          </cell>
        </row>
        <row r="130">
          <cell r="E130" t="str">
            <v>A491120</v>
          </cell>
          <cell r="F130" t="str">
            <v>Other Products</v>
          </cell>
        </row>
        <row r="131">
          <cell r="E131" t="str">
            <v>A491210</v>
          </cell>
          <cell r="F131" t="str">
            <v>Advisory Fee - Other</v>
          </cell>
        </row>
        <row r="132">
          <cell r="E132" t="str">
            <v>A491215</v>
          </cell>
          <cell r="F132" t="str">
            <v>Participant Advice - Program Fee</v>
          </cell>
        </row>
        <row r="133">
          <cell r="E133" t="str">
            <v>A491220</v>
          </cell>
          <cell r="F133" t="str">
            <v>Participant Advice - Advisory Fee</v>
          </cell>
        </row>
        <row r="134">
          <cell r="E134" t="str">
            <v>A511210</v>
          </cell>
          <cell r="F134" t="str">
            <v>Insured Cash Account</v>
          </cell>
        </row>
        <row r="135">
          <cell r="E135" t="str">
            <v>A511215</v>
          </cell>
          <cell r="F135" t="str">
            <v>Money Market Fees</v>
          </cell>
        </row>
        <row r="136">
          <cell r="E136" t="str">
            <v>A512210</v>
          </cell>
          <cell r="F136" t="str">
            <v>OMP Consulting &amp; Services Fees</v>
          </cell>
        </row>
        <row r="137">
          <cell r="E137" t="str">
            <v>A512215</v>
          </cell>
          <cell r="F137" t="str">
            <v>OAP VA Sales Based Comp</v>
          </cell>
        </row>
        <row r="138">
          <cell r="E138" t="str">
            <v>A512220</v>
          </cell>
          <cell r="F138" t="str">
            <v>OAP VA Asset Based Comp</v>
          </cell>
        </row>
        <row r="139">
          <cell r="E139" t="str">
            <v>A512225</v>
          </cell>
          <cell r="F139" t="str">
            <v>OMP Sales Charges</v>
          </cell>
        </row>
        <row r="140">
          <cell r="E140" t="str">
            <v>A512230</v>
          </cell>
          <cell r="F140" t="str">
            <v>TPIA PM Data Downloads</v>
          </cell>
        </row>
        <row r="141">
          <cell r="E141" t="str">
            <v>A513210</v>
          </cell>
          <cell r="F141" t="str">
            <v>Retirement Plus Fees</v>
          </cell>
        </row>
        <row r="142">
          <cell r="E142" t="str">
            <v>A513215</v>
          </cell>
          <cell r="F142" t="str">
            <v>RIA Sponsor Fees</v>
          </cell>
        </row>
        <row r="143">
          <cell r="E143" t="str">
            <v>A513220</v>
          </cell>
          <cell r="F143" t="str">
            <v>Funds/PLUS Fees</v>
          </cell>
        </row>
        <row r="144">
          <cell r="E144" t="str">
            <v>A513225</v>
          </cell>
          <cell r="F144" t="str">
            <v>Annuities Plus Fees</v>
          </cell>
        </row>
        <row r="145">
          <cell r="E145" t="str">
            <v>A513230</v>
          </cell>
          <cell r="F145" t="str">
            <v>Fixed Annuity Sponsor Fee</v>
          </cell>
        </row>
        <row r="146">
          <cell r="E146" t="str">
            <v>A513235</v>
          </cell>
          <cell r="F146" t="str">
            <v>MF Participating Admin Fees</v>
          </cell>
        </row>
        <row r="147">
          <cell r="E147" t="str">
            <v>A513240</v>
          </cell>
          <cell r="F147" t="str">
            <v>Annuity Participating Admin Fee</v>
          </cell>
        </row>
        <row r="148">
          <cell r="E148" t="str">
            <v>A514210</v>
          </cell>
          <cell r="F148" t="str">
            <v>Omnibus Service Fees - Advisory</v>
          </cell>
        </row>
        <row r="149">
          <cell r="E149" t="str">
            <v>A514211</v>
          </cell>
          <cell r="F149" t="str">
            <v>Omnibus Service Fees - Brokerage</v>
          </cell>
        </row>
        <row r="150">
          <cell r="E150" t="str">
            <v>A514215</v>
          </cell>
          <cell r="F150" t="str">
            <v>NSCC Networking - Level  4</v>
          </cell>
        </row>
        <row r="151">
          <cell r="E151" t="str">
            <v>A514220</v>
          </cell>
          <cell r="F151" t="str">
            <v>NSCC Networking - Level  3</v>
          </cell>
        </row>
        <row r="152">
          <cell r="E152" t="str">
            <v>A514225</v>
          </cell>
          <cell r="F152" t="str">
            <v>Annuity Networking Fee</v>
          </cell>
        </row>
        <row r="153">
          <cell r="E153" t="str">
            <v>A521110</v>
          </cell>
          <cell r="F153" t="str">
            <v>M/F Clearing Charges</v>
          </cell>
        </row>
        <row r="154">
          <cell r="E154" t="str">
            <v>A521115</v>
          </cell>
          <cell r="F154" t="str">
            <v>MF Clrng Chg Collected-Funds+/Annuitie</v>
          </cell>
        </row>
        <row r="155">
          <cell r="E155" t="str">
            <v>A521120</v>
          </cell>
          <cell r="F155" t="str">
            <v>MF Clearing Chg Collected - BETA</v>
          </cell>
        </row>
        <row r="156">
          <cell r="E156" t="str">
            <v>A521125</v>
          </cell>
          <cell r="F156" t="str">
            <v>Participating Clearing Chgs Collected</v>
          </cell>
        </row>
        <row r="157">
          <cell r="E157" t="str">
            <v>A523110</v>
          </cell>
          <cell r="F157" t="str">
            <v>Annuity Charges</v>
          </cell>
        </row>
        <row r="158">
          <cell r="E158" t="str">
            <v>A524110</v>
          </cell>
          <cell r="F158" t="str">
            <v>Direct Investment Charges</v>
          </cell>
        </row>
        <row r="159">
          <cell r="E159" t="str">
            <v>A525110</v>
          </cell>
          <cell r="F159" t="str">
            <v>GS Clearing Chg Coll-BETA</v>
          </cell>
        </row>
        <row r="160">
          <cell r="E160" t="str">
            <v>A525115</v>
          </cell>
          <cell r="F160" t="str">
            <v>GS Clearing Charges Collected</v>
          </cell>
        </row>
        <row r="161">
          <cell r="E161" t="str">
            <v>A526110</v>
          </cell>
          <cell r="F161" t="str">
            <v>Fixed Income Trading Profit</v>
          </cell>
        </row>
        <row r="162">
          <cell r="E162" t="str">
            <v>A526115</v>
          </cell>
          <cell r="F162" t="str">
            <v>FI Clearing Chg Coll- BETA</v>
          </cell>
        </row>
        <row r="163">
          <cell r="E163" t="str">
            <v>A528110</v>
          </cell>
          <cell r="F163" t="str">
            <v>Clearing Charges Collected</v>
          </cell>
        </row>
        <row r="164">
          <cell r="E164" t="str">
            <v>A528115</v>
          </cell>
          <cell r="F164" t="str">
            <v>Clr Chgs Coll Commodities - BETA</v>
          </cell>
        </row>
        <row r="165">
          <cell r="E165" t="str">
            <v>A529110</v>
          </cell>
          <cell r="F165" t="str">
            <v>SAM Transaction Charges</v>
          </cell>
        </row>
        <row r="166">
          <cell r="E166" t="str">
            <v>A529112</v>
          </cell>
          <cell r="F166" t="str">
            <v>SWM Transaction Charges</v>
          </cell>
        </row>
        <row r="167">
          <cell r="E167" t="str">
            <v>A529115</v>
          </cell>
          <cell r="F167" t="str">
            <v>MarketPace I Trans. Chgs. Coll.</v>
          </cell>
        </row>
        <row r="168">
          <cell r="E168" t="str">
            <v>A529120</v>
          </cell>
          <cell r="F168" t="str">
            <v>MarketPace II Clr Chgs - BETA</v>
          </cell>
        </row>
        <row r="169">
          <cell r="E169" t="str">
            <v>A529125</v>
          </cell>
          <cell r="F169" t="str">
            <v>MarketPace II Elec. Clr Chgs - BETA</v>
          </cell>
        </row>
        <row r="170">
          <cell r="E170" t="str">
            <v>A529130</v>
          </cell>
          <cell r="F170" t="str">
            <v>SAM Equity Elec Clr Chgs</v>
          </cell>
        </row>
        <row r="171">
          <cell r="E171" t="str">
            <v>A529135</v>
          </cell>
          <cell r="F171" t="str">
            <v>SAM MF Elec Clr Chgs</v>
          </cell>
        </row>
        <row r="172">
          <cell r="E172" t="str">
            <v>A529140</v>
          </cell>
          <cell r="F172" t="str">
            <v>Adv Manual Opt Trade Chg</v>
          </cell>
        </row>
        <row r="173">
          <cell r="E173" t="str">
            <v>A531101</v>
          </cell>
          <cell r="F173" t="str">
            <v>RR Advance Fees</v>
          </cell>
        </row>
        <row r="174">
          <cell r="E174" t="str">
            <v>A531102</v>
          </cell>
          <cell r="F174" t="str">
            <v>Licensing Fee Waivers</v>
          </cell>
        </row>
        <row r="175">
          <cell r="E175" t="str">
            <v>A531201</v>
          </cell>
          <cell r="F175" t="str">
            <v>Continuing Education Rev</v>
          </cell>
        </row>
        <row r="176">
          <cell r="E176" t="str">
            <v>A531202</v>
          </cell>
          <cell r="F176" t="str">
            <v>Compliance Audit Fees</v>
          </cell>
        </row>
        <row r="177">
          <cell r="E177" t="str">
            <v>A531203</v>
          </cell>
          <cell r="F177" t="str">
            <v>RIA Oversight Fee</v>
          </cell>
        </row>
        <row r="178">
          <cell r="E178" t="str">
            <v>A531204</v>
          </cell>
          <cell r="F178" t="str">
            <v>Supervision Fee</v>
          </cell>
        </row>
        <row r="179">
          <cell r="E179" t="str">
            <v>A531205</v>
          </cell>
          <cell r="F179" t="str">
            <v>FIS Service Fee</v>
          </cell>
        </row>
        <row r="180">
          <cell r="E180" t="str">
            <v>A531206</v>
          </cell>
          <cell r="F180" t="str">
            <v>RIA Services APL</v>
          </cell>
        </row>
        <row r="181">
          <cell r="E181" t="str">
            <v>A531207</v>
          </cell>
          <cell r="F181" t="str">
            <v>Fundvest Revenue</v>
          </cell>
        </row>
        <row r="182">
          <cell r="E182" t="str">
            <v>A531208</v>
          </cell>
          <cell r="F182" t="str">
            <v>AdvisersPLUS Fees</v>
          </cell>
        </row>
        <row r="183">
          <cell r="E183" t="str">
            <v>A531209</v>
          </cell>
          <cell r="F183" t="str">
            <v>Rep Research Sub Fees Collected</v>
          </cell>
        </row>
        <row r="184">
          <cell r="E184" t="str">
            <v>A531210</v>
          </cell>
          <cell r="F184" t="str">
            <v>Research Fees Collected</v>
          </cell>
        </row>
        <row r="185">
          <cell r="E185" t="str">
            <v>A531211</v>
          </cell>
          <cell r="F185" t="str">
            <v>Errors &amp; Omissions Insurance</v>
          </cell>
        </row>
        <row r="186">
          <cell r="E186" t="str">
            <v>A531212</v>
          </cell>
          <cell r="F186" t="str">
            <v>90% Contract Fee</v>
          </cell>
        </row>
        <row r="187">
          <cell r="E187" t="str">
            <v>A531213</v>
          </cell>
          <cell r="F187" t="str">
            <v>FINRA &amp; SIPC Fees</v>
          </cell>
        </row>
        <row r="188">
          <cell r="E188" t="str">
            <v>A531214</v>
          </cell>
          <cell r="F188" t="str">
            <v>Licensing Fees</v>
          </cell>
        </row>
        <row r="189">
          <cell r="E189" t="str">
            <v>A531215</v>
          </cell>
          <cell r="F189" t="str">
            <v>Registration Fees</v>
          </cell>
        </row>
        <row r="190">
          <cell r="E190" t="str">
            <v>A531216</v>
          </cell>
          <cell r="F190" t="str">
            <v>Bonding Fees</v>
          </cell>
        </row>
        <row r="191">
          <cell r="E191" t="str">
            <v>A531217</v>
          </cell>
          <cell r="F191" t="str">
            <v>Outside Brokerage Account Fee</v>
          </cell>
        </row>
        <row r="192">
          <cell r="E192" t="str">
            <v>A531220</v>
          </cell>
          <cell r="F192" t="str">
            <v>Rollover Account Fee</v>
          </cell>
        </row>
        <row r="193">
          <cell r="E193" t="str">
            <v>A531221</v>
          </cell>
          <cell r="F193" t="str">
            <v>LPL Advisor Match</v>
          </cell>
        </row>
        <row r="194">
          <cell r="E194" t="str">
            <v>A531222</v>
          </cell>
          <cell r="F194" t="str">
            <v>OSJ Inspections</v>
          </cell>
        </row>
        <row r="195">
          <cell r="E195" t="str">
            <v>A531518</v>
          </cell>
          <cell r="F195" t="str">
            <v>CRM Licensing Fee</v>
          </cell>
        </row>
        <row r="196">
          <cell r="E196" t="str">
            <v>A531519</v>
          </cell>
          <cell r="F196" t="str">
            <v>NestWise Customer Lead Fees</v>
          </cell>
        </row>
        <row r="197">
          <cell r="E197" t="str">
            <v>A531520</v>
          </cell>
          <cell r="F197" t="str">
            <v>BrandPartners Fees</v>
          </cell>
        </row>
        <row r="198">
          <cell r="E198" t="str">
            <v>A531521</v>
          </cell>
          <cell r="F198" t="str">
            <v>Prospectus Pricing</v>
          </cell>
        </row>
        <row r="199">
          <cell r="E199" t="str">
            <v>A531522</v>
          </cell>
          <cell r="F199" t="str">
            <v>RIA Compliance ADVantage</v>
          </cell>
        </row>
        <row r="200">
          <cell r="E200" t="str">
            <v>A532101</v>
          </cell>
          <cell r="F200" t="str">
            <v>Correspondent PCR Devel. Fee</v>
          </cell>
        </row>
        <row r="201">
          <cell r="E201" t="str">
            <v>A532201</v>
          </cell>
          <cell r="F201" t="str">
            <v>Outsourcing Institutional Fee</v>
          </cell>
        </row>
        <row r="202">
          <cell r="E202" t="str">
            <v>A533101</v>
          </cell>
          <cell r="F202" t="str">
            <v>Field Training</v>
          </cell>
        </row>
        <row r="203">
          <cell r="E203" t="str">
            <v>A533102</v>
          </cell>
          <cell r="F203" t="str">
            <v>Conference Services Registrration Svc</v>
          </cell>
        </row>
        <row r="204">
          <cell r="E204" t="str">
            <v>A533103</v>
          </cell>
          <cell r="F204" t="str">
            <v>Conference Services Revenue</v>
          </cell>
        </row>
        <row r="205">
          <cell r="E205" t="str">
            <v>A534101</v>
          </cell>
          <cell r="F205" t="str">
            <v>Reorg Fee</v>
          </cell>
        </row>
        <row r="206">
          <cell r="E206" t="str">
            <v>A534102</v>
          </cell>
          <cell r="F206" t="str">
            <v>Wire Fees</v>
          </cell>
        </row>
        <row r="207">
          <cell r="E207" t="str">
            <v>A534103</v>
          </cell>
          <cell r="F207" t="str">
            <v>Returned Checks/ACH Fees</v>
          </cell>
        </row>
        <row r="208">
          <cell r="E208" t="str">
            <v>A534105</v>
          </cell>
          <cell r="F208" t="str">
            <v>Account Transfer Fee</v>
          </cell>
        </row>
        <row r="209">
          <cell r="E209" t="str">
            <v>A534106</v>
          </cell>
          <cell r="F209" t="str">
            <v>Proxy Fees</v>
          </cell>
        </row>
        <row r="210">
          <cell r="E210" t="str">
            <v>A534107</v>
          </cell>
          <cell r="F210" t="str">
            <v>Special Product Fees</v>
          </cell>
        </row>
        <row r="211">
          <cell r="E211" t="str">
            <v>A534108</v>
          </cell>
          <cell r="F211" t="str">
            <v>Foreign Securities Fee</v>
          </cell>
        </row>
        <row r="212">
          <cell r="E212" t="str">
            <v>A534109</v>
          </cell>
          <cell r="F212" t="str">
            <v>Extension Fees</v>
          </cell>
        </row>
        <row r="213">
          <cell r="E213" t="str">
            <v>A534110</v>
          </cell>
          <cell r="F213" t="str">
            <v>Restricted Stock Fees</v>
          </cell>
        </row>
        <row r="214">
          <cell r="E214" t="str">
            <v>A534111</v>
          </cell>
          <cell r="F214" t="str">
            <v>Confirm Fees</v>
          </cell>
        </row>
        <row r="215">
          <cell r="E215" t="str">
            <v>A534112</v>
          </cell>
          <cell r="F215" t="str">
            <v>Inactive Account Fee</v>
          </cell>
        </row>
        <row r="216">
          <cell r="E216" t="str">
            <v>A534113</v>
          </cell>
          <cell r="F216" t="str">
            <v>Small Account Fees</v>
          </cell>
        </row>
        <row r="217">
          <cell r="E217" t="str">
            <v>A534114</v>
          </cell>
          <cell r="F217" t="str">
            <v>NestWise Engagement Program Fees</v>
          </cell>
        </row>
        <row r="218">
          <cell r="E218" t="str">
            <v>A534115</v>
          </cell>
          <cell r="F218" t="str">
            <v>Gift Promotion</v>
          </cell>
        </row>
        <row r="219">
          <cell r="E219" t="str">
            <v>A534198</v>
          </cell>
          <cell r="F219" t="str">
            <v>Prospectus Pricing</v>
          </cell>
        </row>
        <row r="220">
          <cell r="E220" t="str">
            <v>A534199</v>
          </cell>
          <cell r="F220" t="str">
            <v>Client Fees Other</v>
          </cell>
        </row>
        <row r="221">
          <cell r="E221" t="str">
            <v>A534202</v>
          </cell>
          <cell r="F221" t="str">
            <v>MBNA Renewal Fee</v>
          </cell>
        </row>
        <row r="222">
          <cell r="E222" t="str">
            <v>A534203</v>
          </cell>
          <cell r="F222" t="str">
            <v>Premier Plus Account Fees</v>
          </cell>
        </row>
        <row r="223">
          <cell r="E223" t="str">
            <v>A536101</v>
          </cell>
          <cell r="F223" t="str">
            <v>IRA Custodian Term Fee</v>
          </cell>
        </row>
        <row r="224">
          <cell r="E224" t="str">
            <v>A536201</v>
          </cell>
          <cell r="F224" t="str">
            <v>IRA Custodian Fee</v>
          </cell>
        </row>
        <row r="225">
          <cell r="E225" t="str">
            <v>A537101</v>
          </cell>
          <cell r="F225" t="str">
            <v>Tax Preparation Fees</v>
          </cell>
        </row>
        <row r="226">
          <cell r="E226" t="str">
            <v>A537201</v>
          </cell>
          <cell r="F226" t="str">
            <v>Insurance Trusts</v>
          </cell>
        </row>
        <row r="227">
          <cell r="E227" t="str">
            <v>A537202</v>
          </cell>
          <cell r="F227" t="str">
            <v>Investment Agent</v>
          </cell>
        </row>
        <row r="228">
          <cell r="E228" t="str">
            <v>A537203</v>
          </cell>
          <cell r="F228" t="str">
            <v>Admin Services</v>
          </cell>
        </row>
        <row r="229">
          <cell r="E229" t="str">
            <v>A537204</v>
          </cell>
          <cell r="F229" t="str">
            <v>Revocable Trusts</v>
          </cell>
        </row>
        <row r="230">
          <cell r="E230" t="str">
            <v>A537205</v>
          </cell>
          <cell r="F230" t="str">
            <v>Irrev. Personal Trusts</v>
          </cell>
        </row>
        <row r="231">
          <cell r="E231" t="str">
            <v>A537206</v>
          </cell>
          <cell r="F231" t="str">
            <v>Charitable Trusts</v>
          </cell>
        </row>
        <row r="232">
          <cell r="E232" t="str">
            <v>A537207</v>
          </cell>
          <cell r="F232" t="str">
            <v>Retirement Accounts</v>
          </cell>
        </row>
        <row r="233">
          <cell r="E233" t="str">
            <v>A537510</v>
          </cell>
          <cell r="F233" t="str">
            <v>Custom Development</v>
          </cell>
        </row>
        <row r="234">
          <cell r="E234" t="str">
            <v>A537515</v>
          </cell>
          <cell r="F234" t="str">
            <v>Data Aggregation</v>
          </cell>
        </row>
        <row r="235">
          <cell r="E235" t="str">
            <v>A537520</v>
          </cell>
          <cell r="F235" t="str">
            <v>Conversion</v>
          </cell>
        </row>
        <row r="236">
          <cell r="E236" t="str">
            <v>A537525</v>
          </cell>
          <cell r="F236" t="str">
            <v>Historical Transaction Onboarding</v>
          </cell>
        </row>
        <row r="237">
          <cell r="E237" t="str">
            <v>A537530</v>
          </cell>
          <cell r="F237" t="str">
            <v>Fortigent Advisory - Other</v>
          </cell>
        </row>
        <row r="238">
          <cell r="E238" t="str">
            <v>A537535</v>
          </cell>
          <cell r="F238" t="str">
            <v>Fixed Fee</v>
          </cell>
        </row>
        <row r="239">
          <cell r="E239" t="str">
            <v>A537540</v>
          </cell>
          <cell r="F239" t="str">
            <v>Account Charge</v>
          </cell>
        </row>
        <row r="240">
          <cell r="E240" t="str">
            <v>A537545</v>
          </cell>
          <cell r="F240" t="str">
            <v>Hedge Funds/Alts</v>
          </cell>
        </row>
        <row r="241">
          <cell r="E241" t="str">
            <v>A538101</v>
          </cell>
          <cell r="F241" t="str">
            <v>BranchNet Setup Fees</v>
          </cell>
        </row>
        <row r="242">
          <cell r="E242" t="str">
            <v>A538102</v>
          </cell>
          <cell r="F242" t="str">
            <v>PM Licensing Fees</v>
          </cell>
        </row>
        <row r="243">
          <cell r="E243" t="str">
            <v>A538103</v>
          </cell>
          <cell r="F243" t="str">
            <v>Advisor Square - Licensing</v>
          </cell>
        </row>
        <row r="244">
          <cell r="E244" t="str">
            <v>A538104</v>
          </cell>
          <cell r="F244" t="str">
            <v>BranchPlan Licensing Fees</v>
          </cell>
        </row>
        <row r="245">
          <cell r="E245" t="str">
            <v>A538201</v>
          </cell>
          <cell r="F245" t="str">
            <v>SIIP Monthly Fees</v>
          </cell>
        </row>
        <row r="246">
          <cell r="E246" t="str">
            <v>A538202</v>
          </cell>
          <cell r="F246" t="str">
            <v>iDoc Imaging Revenue</v>
          </cell>
        </row>
        <row r="247">
          <cell r="E247" t="str">
            <v>A538203</v>
          </cell>
          <cell r="F247" t="str">
            <v>Technology Fee (Mgr.Sel)</v>
          </cell>
        </row>
        <row r="248">
          <cell r="E248" t="str">
            <v>A538204</v>
          </cell>
          <cell r="F248" t="str">
            <v>NETX PRO Fees (UVEST)</v>
          </cell>
        </row>
        <row r="249">
          <cell r="E249" t="str">
            <v>A538205</v>
          </cell>
          <cell r="F249" t="str">
            <v>PRT Monthly Fee</v>
          </cell>
        </row>
        <row r="250">
          <cell r="E250" t="str">
            <v>A538206</v>
          </cell>
          <cell r="F250" t="str">
            <v>ASI (Portfolio Rebalancing) Monthly Fe</v>
          </cell>
        </row>
        <row r="251">
          <cell r="E251" t="str">
            <v>A538207</v>
          </cell>
          <cell r="F251" t="str">
            <v>Outsourcing Technology Licensing and R</v>
          </cell>
        </row>
        <row r="252">
          <cell r="E252" t="str">
            <v>A538208</v>
          </cell>
          <cell r="F252" t="str">
            <v>BranchNet Monthly Fees</v>
          </cell>
        </row>
        <row r="253">
          <cell r="E253" t="str">
            <v>A538209</v>
          </cell>
          <cell r="F253" t="str">
            <v>PM Monthly Fees-New</v>
          </cell>
        </row>
        <row r="254">
          <cell r="E254" t="str">
            <v>A538210</v>
          </cell>
          <cell r="F254" t="str">
            <v>PM Monthly-BFolio Conversion</v>
          </cell>
        </row>
        <row r="255">
          <cell r="E255" t="str">
            <v>A538211</v>
          </cell>
          <cell r="F255" t="str">
            <v>Advisor Website - Monthly Fees</v>
          </cell>
        </row>
        <row r="256">
          <cell r="E256" t="str">
            <v>A538212</v>
          </cell>
          <cell r="F256" t="str">
            <v>Advisor Square - Monthly/Annual Fees</v>
          </cell>
        </row>
        <row r="257">
          <cell r="E257" t="str">
            <v>A538213</v>
          </cell>
          <cell r="F257" t="str">
            <v>Thomson One Analytics</v>
          </cell>
        </row>
        <row r="258">
          <cell r="E258" t="str">
            <v>A538214</v>
          </cell>
          <cell r="F258" t="str">
            <v>Advisor Website - Licensing Fees</v>
          </cell>
        </row>
        <row r="259">
          <cell r="E259" t="str">
            <v>A538215</v>
          </cell>
          <cell r="F259" t="str">
            <v>IAS Technology Maintainence Fee</v>
          </cell>
        </row>
        <row r="260">
          <cell r="E260" t="str">
            <v>A538216</v>
          </cell>
          <cell r="F260" t="str">
            <v>LPL Account View</v>
          </cell>
        </row>
        <row r="261">
          <cell r="E261" t="str">
            <v>A538217</v>
          </cell>
          <cell r="F261" t="str">
            <v>BranchPlan Monthly Fees</v>
          </cell>
        </row>
        <row r="262">
          <cell r="E262" t="str">
            <v>A538218</v>
          </cell>
          <cell r="F262" t="str">
            <v>Monthly Fee Waivers</v>
          </cell>
        </row>
        <row r="263">
          <cell r="E263" t="str">
            <v>A538219</v>
          </cell>
          <cell r="F263" t="str">
            <v>BranchFOLIO Monthly Fee</v>
          </cell>
        </row>
        <row r="264">
          <cell r="E264" t="str">
            <v>A538220</v>
          </cell>
          <cell r="F264" t="str">
            <v>WealthVision-Subscription Fee</v>
          </cell>
        </row>
        <row r="265">
          <cell r="E265" t="str">
            <v>A538221</v>
          </cell>
          <cell r="F265" t="str">
            <v>Retirement Partners Tool Suite</v>
          </cell>
        </row>
        <row r="266">
          <cell r="E266" t="str">
            <v>A538222</v>
          </cell>
          <cell r="F266" t="str">
            <v>Concord Technology Fees</v>
          </cell>
        </row>
        <row r="267">
          <cell r="E267" t="str">
            <v>A539101</v>
          </cell>
          <cell r="F267" t="str">
            <v>Fees Collected</v>
          </cell>
        </row>
        <row r="268">
          <cell r="E268" t="str">
            <v>A539102</v>
          </cell>
          <cell r="F268" t="str">
            <v>Captive - Unearned Premium Revenue</v>
          </cell>
        </row>
        <row r="269">
          <cell r="E269" t="str">
            <v>A541210</v>
          </cell>
          <cell r="F269" t="str">
            <v>Margin Interest</v>
          </cell>
        </row>
        <row r="270">
          <cell r="E270" t="str">
            <v>A541215</v>
          </cell>
          <cell r="F270" t="str">
            <v>Interest Earned</v>
          </cell>
        </row>
        <row r="271">
          <cell r="E271" t="str">
            <v>A541220</v>
          </cell>
          <cell r="F271" t="str">
            <v>Interest Participation</v>
          </cell>
        </row>
        <row r="272">
          <cell r="E272" t="str">
            <v>A542110</v>
          </cell>
          <cell r="F272" t="str">
            <v>Interest Expense</v>
          </cell>
        </row>
        <row r="273">
          <cell r="E273" t="str">
            <v>A542115</v>
          </cell>
          <cell r="F273" t="str">
            <v>Revolver - Operating Interest Expense</v>
          </cell>
        </row>
        <row r="274">
          <cell r="E274" t="str">
            <v>A542120</v>
          </cell>
          <cell r="F274" t="str">
            <v>Swingline - Interest Expense</v>
          </cell>
        </row>
        <row r="275">
          <cell r="E275" t="str">
            <v>A542210</v>
          </cell>
          <cell r="F275" t="str">
            <v>Margin Interest Expense</v>
          </cell>
        </row>
        <row r="276">
          <cell r="E276" t="str">
            <v>A551110</v>
          </cell>
          <cell r="F276" t="str">
            <v>Intercompany Service Agmt</v>
          </cell>
        </row>
        <row r="277">
          <cell r="E277" t="str">
            <v>A551120</v>
          </cell>
          <cell r="F277" t="str">
            <v>Subsidiary Income - 100% Owned</v>
          </cell>
        </row>
        <row r="278">
          <cell r="E278" t="str">
            <v>A551121</v>
          </cell>
          <cell r="F278" t="str">
            <v>Subsidiary Income - Other Investments</v>
          </cell>
        </row>
        <row r="279">
          <cell r="E279" t="str">
            <v>A551125</v>
          </cell>
          <cell r="F279" t="str">
            <v>Unreal. G/Loss-Trading</v>
          </cell>
        </row>
        <row r="280">
          <cell r="E280" t="str">
            <v>A551130</v>
          </cell>
          <cell r="F280" t="str">
            <v>Unreal. G/Loss-Non Trade</v>
          </cell>
        </row>
        <row r="281">
          <cell r="E281" t="str">
            <v>A551135</v>
          </cell>
          <cell r="F281" t="str">
            <v>Unreal G/L NQ Def Comp Plan-Adv</v>
          </cell>
        </row>
        <row r="282">
          <cell r="E282" t="str">
            <v>A551140</v>
          </cell>
          <cell r="F282" t="str">
            <v>Realized G/L NQ Def comp Plan Inv</v>
          </cell>
        </row>
        <row r="283">
          <cell r="E283" t="str">
            <v>A551145</v>
          </cell>
          <cell r="F283" t="str">
            <v>Realized Gain (Loss)</v>
          </cell>
        </row>
        <row r="284">
          <cell r="E284" t="str">
            <v>A551150</v>
          </cell>
          <cell r="F284" t="str">
            <v>Dividend Income</v>
          </cell>
        </row>
        <row r="285">
          <cell r="E285" t="str">
            <v>A551155</v>
          </cell>
          <cell r="F285" t="str">
            <v>Dividend Income NQ Def comp-plan-</v>
          </cell>
        </row>
        <row r="286">
          <cell r="E286" t="str">
            <v>A551160</v>
          </cell>
          <cell r="F286" t="str">
            <v>Rental Income</v>
          </cell>
        </row>
        <row r="287">
          <cell r="E287" t="str">
            <v>A551165</v>
          </cell>
          <cell r="F287" t="str">
            <v>Alternative Investment Mktg. Allowance</v>
          </cell>
        </row>
        <row r="288">
          <cell r="E288" t="str">
            <v>A551170</v>
          </cell>
          <cell r="F288" t="str">
            <v>Long Term Care</v>
          </cell>
        </row>
        <row r="289">
          <cell r="E289" t="str">
            <v>A551175</v>
          </cell>
          <cell r="F289" t="str">
            <v>Life Insurance Mktg. Allowance</v>
          </cell>
        </row>
        <row r="290">
          <cell r="E290" t="str">
            <v>A551185</v>
          </cell>
          <cell r="F290" t="str">
            <v>Order Flow</v>
          </cell>
        </row>
        <row r="291">
          <cell r="E291" t="str">
            <v>A551186</v>
          </cell>
          <cell r="F291" t="str">
            <v>Retirement Partner Program Fees</v>
          </cell>
        </row>
        <row r="292">
          <cell r="E292" t="str">
            <v>A551187</v>
          </cell>
          <cell r="F292" t="str">
            <v>Fund Setup Fee</v>
          </cell>
        </row>
        <row r="293">
          <cell r="E293" t="str">
            <v>A551199</v>
          </cell>
          <cell r="F293" t="str">
            <v>Miscellaneous Income</v>
          </cell>
        </row>
        <row r="294">
          <cell r="E294" t="str">
            <v>A611110</v>
          </cell>
          <cell r="F294" t="str">
            <v>Mutual Funds - MFDA</v>
          </cell>
        </row>
        <row r="295">
          <cell r="E295" t="str">
            <v>A611115</v>
          </cell>
          <cell r="F295" t="str">
            <v>Mutual Funds - BETA</v>
          </cell>
        </row>
        <row r="296">
          <cell r="E296" t="str">
            <v>A611120</v>
          </cell>
          <cell r="F296" t="str">
            <v>Mutual Fund - Direct</v>
          </cell>
        </row>
        <row r="297">
          <cell r="E297" t="str">
            <v>A611125</v>
          </cell>
          <cell r="F297" t="str">
            <v>Mutual Funds - Pershing</v>
          </cell>
        </row>
        <row r="298">
          <cell r="E298" t="str">
            <v>A611130</v>
          </cell>
          <cell r="F298" t="str">
            <v>OMP Mutual Funds</v>
          </cell>
        </row>
        <row r="299">
          <cell r="E299" t="str">
            <v>A611135</v>
          </cell>
          <cell r="F299" t="str">
            <v>Hedge Funds Products</v>
          </cell>
        </row>
        <row r="300">
          <cell r="E300" t="str">
            <v>A611195</v>
          </cell>
          <cell r="F300" t="str">
            <v>OMP Production Bonus</v>
          </cell>
        </row>
        <row r="301">
          <cell r="E301" t="str">
            <v>A611215</v>
          </cell>
          <cell r="F301" t="str">
            <v>Mutual Fund Trails - BETA</v>
          </cell>
        </row>
        <row r="302">
          <cell r="E302" t="str">
            <v>A611216</v>
          </cell>
          <cell r="F302" t="str">
            <v>Non-Erisa 12B-1's (M/F Trls-BETA)</v>
          </cell>
        </row>
        <row r="303">
          <cell r="E303" t="str">
            <v>A611220</v>
          </cell>
          <cell r="F303" t="str">
            <v>Mutual Fund Trails - Direct</v>
          </cell>
        </row>
        <row r="304">
          <cell r="E304" t="str">
            <v>A611225</v>
          </cell>
          <cell r="F304" t="str">
            <v>Mutual Fund Trails - Pershing</v>
          </cell>
        </row>
        <row r="305">
          <cell r="E305" t="str">
            <v>A611230</v>
          </cell>
          <cell r="F305" t="str">
            <v>Mutual Fund Trails-OMP</v>
          </cell>
        </row>
        <row r="306">
          <cell r="E306" t="str">
            <v>A611235</v>
          </cell>
          <cell r="F306" t="str">
            <v>Hedge Funds Trails</v>
          </cell>
        </row>
        <row r="307">
          <cell r="E307" t="str">
            <v>A612110</v>
          </cell>
          <cell r="F307" t="str">
            <v>Direct Fixed Annuity Products</v>
          </cell>
        </row>
        <row r="308">
          <cell r="E308" t="str">
            <v>A612115</v>
          </cell>
          <cell r="F308" t="str">
            <v>Associates - Fixed Annuities</v>
          </cell>
        </row>
        <row r="309">
          <cell r="E309" t="str">
            <v>A612120</v>
          </cell>
          <cell r="F309" t="str">
            <v>Group Variable Annuity</v>
          </cell>
        </row>
        <row r="310">
          <cell r="E310" t="str">
            <v>A612125</v>
          </cell>
          <cell r="F310" t="str">
            <v>OAP Variable Annuity</v>
          </cell>
        </row>
        <row r="311">
          <cell r="E311" t="str">
            <v>A612130</v>
          </cell>
          <cell r="F311" t="str">
            <v>OAP Variable Annuity-BETA</v>
          </cell>
        </row>
        <row r="312">
          <cell r="E312" t="str">
            <v>A612135</v>
          </cell>
          <cell r="F312" t="str">
            <v>Direct Variable Annuity Expense</v>
          </cell>
        </row>
        <row r="313">
          <cell r="E313" t="str">
            <v>A612140</v>
          </cell>
          <cell r="F313" t="str">
            <v>Variable Annuity-BETA</v>
          </cell>
        </row>
        <row r="314">
          <cell r="E314" t="str">
            <v>A612145</v>
          </cell>
          <cell r="F314" t="str">
            <v>OAP VA Production Bonus</v>
          </cell>
        </row>
        <row r="315">
          <cell r="E315" t="str">
            <v>A612150</v>
          </cell>
          <cell r="F315" t="str">
            <v>Fixed Index Annuity - Expense</v>
          </cell>
        </row>
        <row r="316">
          <cell r="E316" t="str">
            <v>A612210</v>
          </cell>
          <cell r="F316" t="str">
            <v>FA Trails</v>
          </cell>
        </row>
        <row r="317">
          <cell r="E317" t="str">
            <v>A612220</v>
          </cell>
          <cell r="F317" t="str">
            <v>Group Variable Annuity Trails</v>
          </cell>
        </row>
        <row r="318">
          <cell r="E318" t="str">
            <v>A612230</v>
          </cell>
          <cell r="F318" t="str">
            <v>OAP Variable Annuity Trails</v>
          </cell>
        </row>
        <row r="319">
          <cell r="E319" t="str">
            <v>A612240</v>
          </cell>
          <cell r="F319" t="str">
            <v>Direct Variable Annuity Trails</v>
          </cell>
        </row>
        <row r="320">
          <cell r="E320" t="str">
            <v>A612250</v>
          </cell>
          <cell r="F320" t="str">
            <v>Fixed Index Annuity Trail Expense</v>
          </cell>
        </row>
        <row r="321">
          <cell r="E321" t="str">
            <v>A613110</v>
          </cell>
          <cell r="F321" t="str">
            <v>Direct Ins Products - Whole Life</v>
          </cell>
        </row>
        <row r="322">
          <cell r="E322" t="str">
            <v>A613111</v>
          </cell>
          <cell r="F322" t="str">
            <v>Direct Ins Products - Term Life</v>
          </cell>
        </row>
        <row r="323">
          <cell r="E323" t="str">
            <v>A613112</v>
          </cell>
          <cell r="F323" t="str">
            <v>Direct Ins Products - Variable L</v>
          </cell>
        </row>
        <row r="324">
          <cell r="E324" t="str">
            <v>A613113</v>
          </cell>
          <cell r="F324" t="str">
            <v>Direct Ins Products - Universal</v>
          </cell>
        </row>
        <row r="325">
          <cell r="E325" t="str">
            <v>A613114</v>
          </cell>
          <cell r="F325" t="str">
            <v>Direct Ins Products - Disability</v>
          </cell>
        </row>
        <row r="326">
          <cell r="E326" t="str">
            <v>A613115</v>
          </cell>
          <cell r="F326" t="str">
            <v>Direct Ins Products - Long-Term</v>
          </cell>
        </row>
        <row r="327">
          <cell r="E327" t="str">
            <v>A613118</v>
          </cell>
          <cell r="F327" t="str">
            <v>Associates-Other</v>
          </cell>
        </row>
        <row r="328">
          <cell r="E328" t="str">
            <v>A613130</v>
          </cell>
          <cell r="F328" t="str">
            <v>Crossover Ins.-Whole Life</v>
          </cell>
        </row>
        <row r="329">
          <cell r="E329" t="str">
            <v>A613131</v>
          </cell>
          <cell r="F329" t="str">
            <v>Crossover Ins.-Term Life</v>
          </cell>
        </row>
        <row r="330">
          <cell r="E330" t="str">
            <v>A613132</v>
          </cell>
          <cell r="F330" t="str">
            <v>Crossover Ins.-Universal Life</v>
          </cell>
        </row>
        <row r="331">
          <cell r="E331" t="str">
            <v>A613133</v>
          </cell>
          <cell r="F331" t="str">
            <v>Crossover Ins.-Disability</v>
          </cell>
        </row>
        <row r="332">
          <cell r="E332" t="str">
            <v>A613134</v>
          </cell>
          <cell r="F332" t="str">
            <v>Crossover Ins.-Long-Term Care</v>
          </cell>
        </row>
        <row r="333">
          <cell r="E333" t="str">
            <v>A613135</v>
          </cell>
          <cell r="F333" t="str">
            <v>Crossover Ins.-Other</v>
          </cell>
        </row>
        <row r="334">
          <cell r="E334" t="str">
            <v>A613150</v>
          </cell>
          <cell r="F334" t="str">
            <v>Associates-Whole Life</v>
          </cell>
        </row>
        <row r="335">
          <cell r="E335" t="str">
            <v>A613151</v>
          </cell>
          <cell r="F335" t="str">
            <v>Associates-Term Life</v>
          </cell>
        </row>
        <row r="336">
          <cell r="E336" t="str">
            <v>A613152</v>
          </cell>
          <cell r="F336" t="str">
            <v>Associates-Universal Life</v>
          </cell>
        </row>
        <row r="337">
          <cell r="E337" t="str">
            <v>A613153</v>
          </cell>
          <cell r="F337" t="str">
            <v>Associates-Long Term Care</v>
          </cell>
        </row>
        <row r="338">
          <cell r="E338" t="str">
            <v>A613154</v>
          </cell>
          <cell r="F338" t="str">
            <v>Associates-Life Settlement</v>
          </cell>
        </row>
        <row r="339">
          <cell r="E339" t="str">
            <v>A613221</v>
          </cell>
          <cell r="F339" t="str">
            <v>Variable Life Trails</v>
          </cell>
        </row>
        <row r="340">
          <cell r="E340" t="str">
            <v>A614110</v>
          </cell>
          <cell r="F340" t="str">
            <v>Direct Investments</v>
          </cell>
        </row>
        <row r="341">
          <cell r="E341" t="str">
            <v>A614115</v>
          </cell>
          <cell r="F341" t="str">
            <v>Direct Investments - BETA</v>
          </cell>
        </row>
        <row r="342">
          <cell r="E342" t="str">
            <v>A614120</v>
          </cell>
          <cell r="F342" t="str">
            <v>Direct Investments - 1031 Exchanges</v>
          </cell>
        </row>
        <row r="343">
          <cell r="E343" t="str">
            <v>A614125</v>
          </cell>
          <cell r="F343" t="str">
            <v>Direct Current Sales Expense</v>
          </cell>
        </row>
        <row r="344">
          <cell r="E344" t="str">
            <v>A614130</v>
          </cell>
          <cell r="F344" t="str">
            <v>Mtn America CU -UTAH</v>
          </cell>
        </row>
        <row r="345">
          <cell r="E345" t="str">
            <v>A614210</v>
          </cell>
          <cell r="F345" t="str">
            <v>Traded Direct Invest - Trails</v>
          </cell>
        </row>
        <row r="346">
          <cell r="E346" t="str">
            <v>A614225</v>
          </cell>
          <cell r="F346" t="str">
            <v>Private Placements - Trails</v>
          </cell>
        </row>
        <row r="347">
          <cell r="E347" t="str">
            <v>A615110</v>
          </cell>
          <cell r="F347" t="str">
            <v>Listed Stocks</v>
          </cell>
        </row>
        <row r="348">
          <cell r="E348" t="str">
            <v>A615115</v>
          </cell>
          <cell r="F348" t="str">
            <v>Listed Stocks - BETA</v>
          </cell>
        </row>
        <row r="349">
          <cell r="E349" t="str">
            <v>A615120</v>
          </cell>
          <cell r="F349" t="str">
            <v>Stock Options</v>
          </cell>
        </row>
        <row r="350">
          <cell r="E350" t="str">
            <v>A615125</v>
          </cell>
          <cell r="F350" t="str">
            <v>Stock Options - BETA</v>
          </cell>
        </row>
        <row r="351">
          <cell r="E351" t="str">
            <v>A615130</v>
          </cell>
          <cell r="F351" t="str">
            <v>OTC Agency - BETA</v>
          </cell>
        </row>
        <row r="352">
          <cell r="E352" t="str">
            <v>A615135</v>
          </cell>
          <cell r="F352" t="str">
            <v>Syndicate Underwriting - BETA</v>
          </cell>
        </row>
        <row r="353">
          <cell r="E353" t="str">
            <v>A615195</v>
          </cell>
          <cell r="F353" t="str">
            <v>General Securities Bonus</v>
          </cell>
        </row>
        <row r="354">
          <cell r="E354" t="str">
            <v>A616110</v>
          </cell>
          <cell r="F354" t="str">
            <v>FI Agency - BETA</v>
          </cell>
        </row>
        <row r="355">
          <cell r="E355" t="str">
            <v>A616120</v>
          </cell>
          <cell r="F355" t="str">
            <v>FI Principal - BETA</v>
          </cell>
        </row>
        <row r="356">
          <cell r="E356" t="str">
            <v>A616125</v>
          </cell>
          <cell r="F356" t="str">
            <v>529 Commissions</v>
          </cell>
        </row>
        <row r="357">
          <cell r="E357" t="str">
            <v>A616130</v>
          </cell>
          <cell r="F357" t="str">
            <v>Unit Investment Trusts</v>
          </cell>
        </row>
        <row r="358">
          <cell r="E358" t="str">
            <v>A616135</v>
          </cell>
          <cell r="F358" t="str">
            <v>Unit Investment Trusts - BETA</v>
          </cell>
        </row>
        <row r="359">
          <cell r="E359" t="str">
            <v>A616220</v>
          </cell>
          <cell r="F359" t="str">
            <v>529 Trails</v>
          </cell>
        </row>
        <row r="360">
          <cell r="E360" t="str">
            <v>A619110</v>
          </cell>
          <cell r="F360" t="str">
            <v>Commodity Expense</v>
          </cell>
        </row>
        <row r="361">
          <cell r="E361" t="str">
            <v>A619115</v>
          </cell>
          <cell r="F361" t="str">
            <v>Commodities Exp - BETA</v>
          </cell>
        </row>
        <row r="362">
          <cell r="E362" t="str">
            <v>A619125</v>
          </cell>
          <cell r="F362" t="str">
            <v>Rollover Production Expense</v>
          </cell>
        </row>
        <row r="363">
          <cell r="E363" t="str">
            <v>A619130</v>
          </cell>
          <cell r="F363" t="str">
            <v>Direct Finders Fees</v>
          </cell>
        </row>
        <row r="364">
          <cell r="E364" t="str">
            <v>A619135</v>
          </cell>
          <cell r="F364" t="str">
            <v>Derivatives Finders Fees</v>
          </cell>
        </row>
        <row r="365">
          <cell r="E365" t="str">
            <v>A619180</v>
          </cell>
          <cell r="F365" t="str">
            <v>Deferred Commission Exp</v>
          </cell>
        </row>
        <row r="366">
          <cell r="E366" t="str">
            <v>A619185</v>
          </cell>
          <cell r="F366" t="str">
            <v>Managed Rep Expense</v>
          </cell>
        </row>
        <row r="367">
          <cell r="E367" t="str">
            <v>A619190</v>
          </cell>
          <cell r="F367" t="str">
            <v>Commission Expense</v>
          </cell>
        </row>
        <row r="368">
          <cell r="E368" t="str">
            <v>A619195</v>
          </cell>
          <cell r="F368" t="str">
            <v>Advisor Stock Based Compensation</v>
          </cell>
        </row>
        <row r="369">
          <cell r="E369" t="str">
            <v>A621210</v>
          </cell>
          <cell r="F369" t="str">
            <v>FP Adv Fees - BPlan</v>
          </cell>
        </row>
        <row r="370">
          <cell r="E370" t="str">
            <v>A621215</v>
          </cell>
          <cell r="F370" t="str">
            <v>FP Adv Fees - Hrly Consulting</v>
          </cell>
        </row>
        <row r="371">
          <cell r="E371" t="str">
            <v>A621220</v>
          </cell>
          <cell r="F371" t="str">
            <v>FP Adv Fees - Oth Software</v>
          </cell>
        </row>
        <row r="372">
          <cell r="E372" t="str">
            <v>A621225</v>
          </cell>
          <cell r="F372" t="str">
            <v>WealthVision-Fin'l PLanning Fee</v>
          </cell>
        </row>
        <row r="373">
          <cell r="E373" t="str">
            <v>A621230</v>
          </cell>
          <cell r="F373" t="str">
            <v>FP - Retirement Consulting</v>
          </cell>
        </row>
        <row r="374">
          <cell r="E374" t="str">
            <v>A621235</v>
          </cell>
          <cell r="F374" t="str">
            <v>FP Advisor Expense - PCAP</v>
          </cell>
        </row>
        <row r="375">
          <cell r="E375" t="str">
            <v>A621250</v>
          </cell>
          <cell r="F375" t="str">
            <v>Nestwise ongoing Advice Fee</v>
          </cell>
        </row>
        <row r="376">
          <cell r="E376" t="str">
            <v>A621260</v>
          </cell>
          <cell r="F376" t="str">
            <v>Participant Advice- Advisory</v>
          </cell>
        </row>
        <row r="377">
          <cell r="E377" t="str">
            <v>A621275</v>
          </cell>
          <cell r="F377" t="str">
            <v>Participant Advice- Strategist</v>
          </cell>
        </row>
        <row r="378">
          <cell r="E378" t="str">
            <v>A631210</v>
          </cell>
          <cell r="F378" t="str">
            <v>Market Pace - BETA</v>
          </cell>
        </row>
        <row r="379">
          <cell r="E379" t="str">
            <v>A631215</v>
          </cell>
          <cell r="F379" t="str">
            <v>Market Pace II - BETA</v>
          </cell>
        </row>
        <row r="380">
          <cell r="E380" t="str">
            <v>A631220</v>
          </cell>
          <cell r="F380" t="str">
            <v>MOD SAM Adv. Fee - BETA</v>
          </cell>
        </row>
        <row r="381">
          <cell r="E381" t="str">
            <v>A631225</v>
          </cell>
          <cell r="F381" t="str">
            <v>SAM Adv. Fee - BETA</v>
          </cell>
        </row>
        <row r="382">
          <cell r="E382" t="str">
            <v>A631230</v>
          </cell>
          <cell r="F382" t="str">
            <v>SAM II Adv. Fee - BETA</v>
          </cell>
        </row>
        <row r="383">
          <cell r="E383" t="str">
            <v>A632210</v>
          </cell>
          <cell r="F383" t="str">
            <v>Mngr. Select I - BETA</v>
          </cell>
        </row>
        <row r="384">
          <cell r="E384" t="str">
            <v>A632215</v>
          </cell>
          <cell r="F384" t="str">
            <v>Mngr. Select II - BETA</v>
          </cell>
        </row>
        <row r="385">
          <cell r="E385" t="str">
            <v>A632220</v>
          </cell>
          <cell r="F385" t="str">
            <v>Mgr Select-Mgr Fee BETA</v>
          </cell>
        </row>
        <row r="386">
          <cell r="E386" t="str">
            <v>A632225</v>
          </cell>
          <cell r="F386" t="str">
            <v>Managers Select I</v>
          </cell>
        </row>
        <row r="387">
          <cell r="E387" t="str">
            <v>A633210</v>
          </cell>
          <cell r="F387" t="str">
            <v>MWP - Advisory Fee</v>
          </cell>
        </row>
        <row r="388">
          <cell r="E388" t="str">
            <v>A633220</v>
          </cell>
          <cell r="F388" t="str">
            <v>MWP - Strategist Fee</v>
          </cell>
        </row>
        <row r="389">
          <cell r="E389" t="str">
            <v>A634210</v>
          </cell>
          <cell r="F389" t="str">
            <v>OMP Advisory Fees</v>
          </cell>
        </row>
        <row r="390">
          <cell r="E390" t="str">
            <v>A635210</v>
          </cell>
          <cell r="F390" t="str">
            <v>PWP - Advisory Fee</v>
          </cell>
        </row>
        <row r="391">
          <cell r="E391" t="str">
            <v>A635215</v>
          </cell>
          <cell r="F391" t="str">
            <v>PWP - Manager Fee</v>
          </cell>
        </row>
        <row r="392">
          <cell r="E392" t="str">
            <v>A651210</v>
          </cell>
          <cell r="F392" t="str">
            <v>Third Party Advisory</v>
          </cell>
        </row>
        <row r="393">
          <cell r="E393" t="str">
            <v>A651212</v>
          </cell>
          <cell r="F393" t="str">
            <v>VA Advisory Fee</v>
          </cell>
        </row>
        <row r="394">
          <cell r="E394" t="str">
            <v>A651215</v>
          </cell>
          <cell r="F394" t="str">
            <v>SEI Advisory Fees</v>
          </cell>
        </row>
        <row r="395">
          <cell r="E395" t="str">
            <v>A651220</v>
          </cell>
          <cell r="F395" t="str">
            <v>Managers Choice</v>
          </cell>
        </row>
        <row r="396">
          <cell r="E396" t="str">
            <v>A651225</v>
          </cell>
          <cell r="F396" t="str">
            <v>Concord Third Party Advisory Expense</v>
          </cell>
        </row>
        <row r="397">
          <cell r="E397" t="str">
            <v>A661210</v>
          </cell>
          <cell r="F397" t="str">
            <v>Direct RBC Trust Fees</v>
          </cell>
        </row>
        <row r="398">
          <cell r="E398" t="str">
            <v>A661215</v>
          </cell>
          <cell r="F398" t="str">
            <v>Other Advisory Fee</v>
          </cell>
        </row>
        <row r="399">
          <cell r="E399" t="str">
            <v>A661220</v>
          </cell>
          <cell r="F399" t="str">
            <v>Participant Advice Advisory Expense</v>
          </cell>
        </row>
        <row r="400">
          <cell r="E400" t="str">
            <v>A669290</v>
          </cell>
          <cell r="F400" t="str">
            <v>Other Products Expense</v>
          </cell>
        </row>
        <row r="401">
          <cell r="E401" t="str">
            <v>A669295</v>
          </cell>
          <cell r="F401" t="str">
            <v>Advisory Bonus</v>
          </cell>
        </row>
        <row r="402">
          <cell r="E402" t="str">
            <v>A689110</v>
          </cell>
          <cell r="F402" t="str">
            <v>Production Bonus</v>
          </cell>
        </row>
        <row r="403">
          <cell r="E403" t="str">
            <v>A689111</v>
          </cell>
          <cell r="F403" t="str">
            <v>LPLIA Production Bonus</v>
          </cell>
        </row>
        <row r="404">
          <cell r="E404" t="str">
            <v>A689115</v>
          </cell>
          <cell r="F404" t="str">
            <v>Advs. Admin Fee Reimb Program</v>
          </cell>
        </row>
        <row r="405">
          <cell r="E405" t="str">
            <v>A689120</v>
          </cell>
          <cell r="F405" t="str">
            <v>Nestwise Client Acquisition Bonus</v>
          </cell>
        </row>
        <row r="406">
          <cell r="E406" t="str">
            <v>A699110</v>
          </cell>
          <cell r="F406" t="str">
            <v>Clearing Charges - BETA</v>
          </cell>
        </row>
        <row r="407">
          <cell r="E407" t="str">
            <v>A699120</v>
          </cell>
          <cell r="F407" t="str">
            <v>Depositories (DTC, OCC)</v>
          </cell>
        </row>
        <row r="408">
          <cell r="E408" t="str">
            <v>A699130</v>
          </cell>
          <cell r="F408" t="str">
            <v>Clearing Chgs - Pershing</v>
          </cell>
        </row>
        <row r="409">
          <cell r="E409" t="str">
            <v>A699140</v>
          </cell>
          <cell r="F409" t="str">
            <v>Other Exchanges/Quote Svcs</v>
          </cell>
        </row>
        <row r="410">
          <cell r="E410" t="str">
            <v>A699150</v>
          </cell>
          <cell r="F410" t="str">
            <v>Clearing Corps (NSCC)</v>
          </cell>
        </row>
        <row r="411">
          <cell r="E411" t="str">
            <v>A699160</v>
          </cell>
          <cell r="F411" t="str">
            <v>IRA Custodian Expense</v>
          </cell>
        </row>
        <row r="412">
          <cell r="E412" t="str">
            <v>A699170</v>
          </cell>
          <cell r="F412" t="str">
            <v>ICA Check Processing and Clearing Expe</v>
          </cell>
        </row>
        <row r="413">
          <cell r="E413" t="str">
            <v>A699180</v>
          </cell>
          <cell r="F413" t="str">
            <v>Omnibus Sub-Acctg Fees</v>
          </cell>
        </row>
        <row r="414">
          <cell r="E414" t="str">
            <v>A699190</v>
          </cell>
          <cell r="F414" t="str">
            <v>GS Clearing Charges</v>
          </cell>
        </row>
        <row r="415">
          <cell r="E415" t="str">
            <v>A699200</v>
          </cell>
          <cell r="F415" t="str">
            <v>Direct Clearing Charges</v>
          </cell>
        </row>
        <row r="416">
          <cell r="E416" t="str">
            <v>A699210</v>
          </cell>
          <cell r="F416" t="str">
            <v>MarketPace I and II Trans. Chgs.</v>
          </cell>
        </row>
        <row r="417">
          <cell r="E417" t="str">
            <v>A699220</v>
          </cell>
          <cell r="F417" t="str">
            <v>Clearing Chgs-Equity Trades Exec.</v>
          </cell>
        </row>
        <row r="418">
          <cell r="E418" t="str">
            <v>A699230</v>
          </cell>
          <cell r="F418" t="str">
            <v>Investment Fees - Asset</v>
          </cell>
        </row>
        <row r="419">
          <cell r="E419" t="str">
            <v>A699240</v>
          </cell>
          <cell r="F419" t="str">
            <v>Clearing Chgs - Other</v>
          </cell>
        </row>
        <row r="420">
          <cell r="E420" t="str">
            <v>A711110</v>
          </cell>
          <cell r="F420" t="str">
            <v>Rep Recruiting Bonus</v>
          </cell>
        </row>
        <row r="421">
          <cell r="E421" t="str">
            <v>A711115</v>
          </cell>
          <cell r="F421" t="str">
            <v>Salaries</v>
          </cell>
        </row>
        <row r="422">
          <cell r="E422" t="str">
            <v>A711116</v>
          </cell>
          <cell r="F422" t="str">
            <v>Deferred Salaries</v>
          </cell>
        </row>
        <row r="423">
          <cell r="E423" t="str">
            <v>A711120</v>
          </cell>
          <cell r="F423" t="str">
            <v>Payroll Taxes</v>
          </cell>
        </row>
        <row r="424">
          <cell r="E424" t="str">
            <v>A712110</v>
          </cell>
          <cell r="F424" t="str">
            <v>Overtime Wages/Other</v>
          </cell>
        </row>
        <row r="425">
          <cell r="E425" t="str">
            <v>A712115</v>
          </cell>
          <cell r="F425" t="str">
            <v>Vacation Earnings</v>
          </cell>
        </row>
        <row r="426">
          <cell r="E426" t="str">
            <v>A712120</v>
          </cell>
          <cell r="F426" t="str">
            <v>Payroll Bonuses</v>
          </cell>
        </row>
        <row r="427">
          <cell r="E427" t="str">
            <v>A721110</v>
          </cell>
          <cell r="F427" t="str">
            <v>Workmans Comp Insurance</v>
          </cell>
        </row>
        <row r="428">
          <cell r="E428" t="str">
            <v>A721115</v>
          </cell>
          <cell r="F428" t="str">
            <v>Group Health Insurance</v>
          </cell>
        </row>
        <row r="429">
          <cell r="E429" t="str">
            <v>A721120</v>
          </cell>
          <cell r="F429" t="str">
            <v>Profit Sharing Contributions</v>
          </cell>
        </row>
        <row r="430">
          <cell r="E430" t="str">
            <v>A731110</v>
          </cell>
          <cell r="F430" t="str">
            <v>Discretionary Bonus</v>
          </cell>
        </row>
        <row r="431">
          <cell r="E431" t="str">
            <v>A731115</v>
          </cell>
          <cell r="F431" t="str">
            <v>Stock Option Vesting Compensation</v>
          </cell>
        </row>
        <row r="432">
          <cell r="E432" t="str">
            <v>A741110</v>
          </cell>
          <cell r="F432" t="str">
            <v>Employee Benefits</v>
          </cell>
        </row>
        <row r="433">
          <cell r="E433" t="str">
            <v>A741115</v>
          </cell>
          <cell r="F433" t="str">
            <v>Education &amp; Training</v>
          </cell>
        </row>
        <row r="434">
          <cell r="E434" t="str">
            <v>A741120</v>
          </cell>
          <cell r="F434" t="str">
            <v>Payroll Processing Expense</v>
          </cell>
        </row>
        <row r="435">
          <cell r="E435" t="str">
            <v>A741125</v>
          </cell>
          <cell r="F435" t="str">
            <v>Expense Report Processing Expense</v>
          </cell>
        </row>
        <row r="436">
          <cell r="E436" t="str">
            <v>A741130</v>
          </cell>
          <cell r="F436" t="str">
            <v>Employee Recruiting</v>
          </cell>
        </row>
        <row r="437">
          <cell r="E437" t="str">
            <v>A751110</v>
          </cell>
          <cell r="F437" t="str">
            <v>Capitalized Salaries &amp; Benefits - IDS</v>
          </cell>
        </row>
        <row r="438">
          <cell r="E438" t="str">
            <v>A761109</v>
          </cell>
          <cell r="F438" t="str">
            <v>Contingent Labor - Projects</v>
          </cell>
        </row>
        <row r="439">
          <cell r="E439" t="str">
            <v>A761110</v>
          </cell>
          <cell r="F439" t="str">
            <v>Contingent Labor</v>
          </cell>
        </row>
        <row r="440">
          <cell r="E440" t="str">
            <v>A761111</v>
          </cell>
          <cell r="F440" t="str">
            <v>Capitalized Software - YTD</v>
          </cell>
        </row>
        <row r="441">
          <cell r="E441" t="str">
            <v>A761130</v>
          </cell>
          <cell r="F441" t="str">
            <v>Temporary Services</v>
          </cell>
        </row>
        <row r="442">
          <cell r="E442" t="str">
            <v>A811110</v>
          </cell>
          <cell r="F442" t="str">
            <v>Continuing Education</v>
          </cell>
        </row>
        <row r="443">
          <cell r="E443" t="str">
            <v>A811115</v>
          </cell>
          <cell r="F443" t="str">
            <v>Broker Training &amp; Education Meeting</v>
          </cell>
        </row>
        <row r="444">
          <cell r="E444" t="str">
            <v>A811116</v>
          </cell>
          <cell r="F444" t="str">
            <v>Continuing Education Expense</v>
          </cell>
        </row>
        <row r="445">
          <cell r="E445" t="str">
            <v>A811120</v>
          </cell>
          <cell r="F445" t="str">
            <v>Special Meetings</v>
          </cell>
        </row>
        <row r="446">
          <cell r="E446" t="str">
            <v>A811125</v>
          </cell>
          <cell r="F446" t="str">
            <v>Meetings - Airfare</v>
          </cell>
        </row>
        <row r="447">
          <cell r="E447" t="str">
            <v>A811126</v>
          </cell>
          <cell r="F447" t="str">
            <v>Meetings - Hotel</v>
          </cell>
        </row>
        <row r="448">
          <cell r="E448" t="str">
            <v>A811127</v>
          </cell>
          <cell r="F448" t="str">
            <v>Meetings - Meals</v>
          </cell>
        </row>
        <row r="449">
          <cell r="E449" t="str">
            <v>A811128</v>
          </cell>
          <cell r="F449" t="str">
            <v>Meetings - Spouse Airfare</v>
          </cell>
        </row>
        <row r="450">
          <cell r="E450" t="str">
            <v>A811129</v>
          </cell>
          <cell r="F450" t="str">
            <v>Meetings - Spouse Hotel</v>
          </cell>
        </row>
        <row r="451">
          <cell r="E451" t="str">
            <v>A811130</v>
          </cell>
          <cell r="F451" t="str">
            <v>Meetings - Spouse Meals</v>
          </cell>
        </row>
        <row r="452">
          <cell r="E452" t="str">
            <v>A812110</v>
          </cell>
          <cell r="F452" t="str">
            <v>Advertising &amp; Promotion</v>
          </cell>
        </row>
        <row r="453">
          <cell r="E453" t="str">
            <v>A812115</v>
          </cell>
          <cell r="F453" t="str">
            <v>Co-Op Advertising</v>
          </cell>
        </row>
        <row r="454">
          <cell r="E454" t="str">
            <v>A812120</v>
          </cell>
          <cell r="F454" t="str">
            <v>Media Advertising</v>
          </cell>
        </row>
        <row r="455">
          <cell r="E455" t="str">
            <v>A812122</v>
          </cell>
          <cell r="F455" t="str">
            <v>Media Advertising - New</v>
          </cell>
        </row>
        <row r="456">
          <cell r="E456" t="str">
            <v>A812125</v>
          </cell>
          <cell r="F456" t="str">
            <v>Reproduction &amp; Printing</v>
          </cell>
        </row>
        <row r="457">
          <cell r="E457" t="str">
            <v>A812130</v>
          </cell>
          <cell r="F457" t="str">
            <v>Marketing Materials-Rep</v>
          </cell>
        </row>
        <row r="458">
          <cell r="E458" t="str">
            <v>A812140</v>
          </cell>
          <cell r="F458" t="str">
            <v>Fulfillment</v>
          </cell>
        </row>
        <row r="459">
          <cell r="E459" t="str">
            <v>A812145</v>
          </cell>
          <cell r="F459" t="str">
            <v>Marketing Materials-Client</v>
          </cell>
        </row>
        <row r="460">
          <cell r="E460" t="str">
            <v>A812150</v>
          </cell>
          <cell r="F460" t="str">
            <v>Recruiter Promotions</v>
          </cell>
        </row>
        <row r="461">
          <cell r="E461" t="str">
            <v>A812151</v>
          </cell>
          <cell r="F461" t="str">
            <v>Transition Assistance - Amortization</v>
          </cell>
        </row>
        <row r="462">
          <cell r="E462" t="str">
            <v>A812152</v>
          </cell>
          <cell r="F462" t="str">
            <v>Advisor Promotions - Other</v>
          </cell>
        </row>
        <row r="463">
          <cell r="E463" t="str">
            <v>A812155</v>
          </cell>
          <cell r="F463" t="str">
            <v>Company Store</v>
          </cell>
        </row>
        <row r="464">
          <cell r="E464" t="str">
            <v>A812160</v>
          </cell>
          <cell r="F464" t="str">
            <v>Rep Referral Bonus</v>
          </cell>
        </row>
        <row r="465">
          <cell r="E465" t="str">
            <v>A812165</v>
          </cell>
          <cell r="F465" t="str">
            <v>Rep Stationary</v>
          </cell>
        </row>
        <row r="466">
          <cell r="E466" t="str">
            <v>A812170</v>
          </cell>
          <cell r="F466" t="str">
            <v>Rep Forms</v>
          </cell>
        </row>
        <row r="467">
          <cell r="E467" t="str">
            <v>A812175</v>
          </cell>
          <cell r="F467" t="str">
            <v>Co Subs-Books &amp; Reference Materials</v>
          </cell>
        </row>
        <row r="468">
          <cell r="E468" t="str">
            <v>A812180</v>
          </cell>
          <cell r="F468" t="str">
            <v>Dues</v>
          </cell>
        </row>
        <row r="469">
          <cell r="E469" t="str">
            <v>A812185</v>
          </cell>
          <cell r="F469" t="str">
            <v>Dues - Non Deductible</v>
          </cell>
        </row>
        <row r="470">
          <cell r="E470" t="str">
            <v>A812190</v>
          </cell>
          <cell r="F470" t="str">
            <v>Rep Subs and Services</v>
          </cell>
        </row>
        <row r="471">
          <cell r="E471" t="str">
            <v>A812195</v>
          </cell>
          <cell r="F471" t="str">
            <v>Transition Assistance - Amortization</v>
          </cell>
        </row>
        <row r="472">
          <cell r="E472" t="str">
            <v>A812200</v>
          </cell>
          <cell r="F472" t="str">
            <v>Advisor Promotions - Other</v>
          </cell>
        </row>
        <row r="473">
          <cell r="E473" t="str">
            <v>A821110</v>
          </cell>
          <cell r="F473" t="str">
            <v>Building Rent</v>
          </cell>
        </row>
        <row r="474">
          <cell r="E474" t="str">
            <v>A821115</v>
          </cell>
          <cell r="F474" t="str">
            <v>Co-Location Rent</v>
          </cell>
        </row>
        <row r="475">
          <cell r="E475" t="str">
            <v>A821120</v>
          </cell>
          <cell r="F475" t="str">
            <v>Utilities</v>
          </cell>
        </row>
        <row r="476">
          <cell r="E476" t="str">
            <v>A821125</v>
          </cell>
          <cell r="F476" t="str">
            <v>Building Services</v>
          </cell>
        </row>
        <row r="477">
          <cell r="E477" t="str">
            <v>A821127</v>
          </cell>
          <cell r="F477" t="str">
            <v>Facilities Management</v>
          </cell>
        </row>
        <row r="478">
          <cell r="E478" t="str">
            <v>A821130</v>
          </cell>
          <cell r="F478" t="str">
            <v>Property Tax Expense</v>
          </cell>
        </row>
        <row r="479">
          <cell r="E479" t="str">
            <v>A821135</v>
          </cell>
          <cell r="F479" t="str">
            <v>Insurance Policies</v>
          </cell>
        </row>
        <row r="480">
          <cell r="E480" t="str">
            <v>A821140</v>
          </cell>
          <cell r="F480" t="str">
            <v>Office Supplies</v>
          </cell>
        </row>
        <row r="481">
          <cell r="E481" t="str">
            <v>A821145</v>
          </cell>
          <cell r="F481" t="str">
            <v>Forms and Stationary-Corp</v>
          </cell>
        </row>
        <row r="482">
          <cell r="E482" t="str">
            <v>A821150</v>
          </cell>
          <cell r="F482" t="str">
            <v>Other Supplies-Kitchen &amp; Miscellaneous</v>
          </cell>
        </row>
        <row r="483">
          <cell r="E483" t="str">
            <v>A821199</v>
          </cell>
          <cell r="F483" t="str">
            <v>Other Occupancy Expense</v>
          </cell>
        </row>
        <row r="484">
          <cell r="E484" t="str">
            <v>A822110</v>
          </cell>
          <cell r="F484" t="str">
            <v>Furniture and Equipment Rent</v>
          </cell>
        </row>
        <row r="485">
          <cell r="E485" t="str">
            <v>A822114</v>
          </cell>
          <cell r="F485" t="str">
            <v>Repairs &amp; Maintenance - Projects</v>
          </cell>
        </row>
        <row r="486">
          <cell r="E486" t="str">
            <v>A822115</v>
          </cell>
          <cell r="F486" t="str">
            <v>Repairs and Maintenance</v>
          </cell>
        </row>
        <row r="487">
          <cell r="E487" t="str">
            <v>A822120</v>
          </cell>
          <cell r="F487" t="str">
            <v>Non-Depreciable Assets</v>
          </cell>
        </row>
        <row r="488">
          <cell r="E488" t="str">
            <v>A822124</v>
          </cell>
          <cell r="F488" t="str">
            <v>Non Depr Assets Projects - Software</v>
          </cell>
        </row>
        <row r="489">
          <cell r="E489" t="str">
            <v>A822125</v>
          </cell>
          <cell r="F489" t="str">
            <v>Non Depreciable Assets - Software</v>
          </cell>
        </row>
        <row r="490">
          <cell r="E490" t="str">
            <v>A822129</v>
          </cell>
          <cell r="F490" t="str">
            <v>Non Depr Assets Projects - Hardware</v>
          </cell>
        </row>
        <row r="491">
          <cell r="E491" t="str">
            <v>A822130</v>
          </cell>
          <cell r="F491" t="str">
            <v>Non Depreciable Assets - Hardware</v>
          </cell>
        </row>
        <row r="492">
          <cell r="E492" t="str">
            <v>A822134</v>
          </cell>
          <cell r="F492" t="str">
            <v>Licensing &amp; Fees Projects - Software</v>
          </cell>
        </row>
        <row r="493">
          <cell r="E493" t="str">
            <v>A822135</v>
          </cell>
          <cell r="F493" t="str">
            <v>Licensing and Fees - Software</v>
          </cell>
        </row>
        <row r="494">
          <cell r="E494" t="str">
            <v>A831110</v>
          </cell>
          <cell r="F494" t="str">
            <v>Regulatory Investigations</v>
          </cell>
        </row>
        <row r="495">
          <cell r="E495" t="str">
            <v>A831115</v>
          </cell>
          <cell r="F495" t="str">
            <v>Legal - General Corp. Matters</v>
          </cell>
        </row>
        <row r="496">
          <cell r="E496" t="str">
            <v>A831120</v>
          </cell>
          <cell r="F496" t="str">
            <v>Litigation Other</v>
          </cell>
        </row>
        <row r="497">
          <cell r="E497" t="str">
            <v>A831125</v>
          </cell>
          <cell r="F497" t="str">
            <v>Insured-Legal Settlements and Fees</v>
          </cell>
        </row>
        <row r="498">
          <cell r="E498" t="str">
            <v>A831130</v>
          </cell>
          <cell r="F498" t="str">
            <v>Non-Insured-Legal Settlements and Fees</v>
          </cell>
        </row>
        <row r="499">
          <cell r="E499" t="str">
            <v>A831135</v>
          </cell>
          <cell r="F499" t="str">
            <v>Audit/Tax Expenses</v>
          </cell>
        </row>
        <row r="500">
          <cell r="E500" t="str">
            <v>A831140</v>
          </cell>
          <cell r="F500" t="str">
            <v>Lobbying Expense</v>
          </cell>
        </row>
        <row r="501">
          <cell r="E501" t="str">
            <v>A831141</v>
          </cell>
          <cell r="F501" t="str">
            <v>Captive - Regulatory Losses</v>
          </cell>
        </row>
        <row r="502">
          <cell r="E502" t="str">
            <v>A831142</v>
          </cell>
          <cell r="F502" t="str">
            <v>Captive - Losses</v>
          </cell>
        </row>
        <row r="503">
          <cell r="E503" t="str">
            <v>A831143</v>
          </cell>
          <cell r="F503" t="str">
            <v>Captive - Insurance Premium Expense</v>
          </cell>
        </row>
        <row r="504">
          <cell r="E504" t="str">
            <v>A831145</v>
          </cell>
          <cell r="F504" t="str">
            <v>Performance Measurement Exp</v>
          </cell>
        </row>
        <row r="505">
          <cell r="E505" t="str">
            <v>A831150</v>
          </cell>
          <cell r="F505" t="str">
            <v>Directors Fees</v>
          </cell>
        </row>
        <row r="506">
          <cell r="E506" t="str">
            <v>A831155</v>
          </cell>
          <cell r="F506" t="str">
            <v>Professional Fees - Outsourced Services</v>
          </cell>
        </row>
        <row r="507">
          <cell r="E507" t="str">
            <v>A831198</v>
          </cell>
          <cell r="F507" t="str">
            <v>Other Professional Fees - Projects</v>
          </cell>
        </row>
        <row r="508">
          <cell r="E508" t="str">
            <v>A831199</v>
          </cell>
          <cell r="F508" t="str">
            <v>Other Professional Fees</v>
          </cell>
        </row>
        <row r="509">
          <cell r="E509" t="str">
            <v>A841110</v>
          </cell>
          <cell r="F509" t="str">
            <v>ILX</v>
          </cell>
        </row>
        <row r="510">
          <cell r="E510" t="str">
            <v>A841115</v>
          </cell>
          <cell r="F510" t="str">
            <v>WAN Communications</v>
          </cell>
        </row>
        <row r="511">
          <cell r="E511" t="str">
            <v>A841120</v>
          </cell>
          <cell r="F511" t="str">
            <v>BETA Communication</v>
          </cell>
        </row>
        <row r="512">
          <cell r="E512" t="str">
            <v>A841125</v>
          </cell>
          <cell r="F512" t="str">
            <v>Internet Services</v>
          </cell>
        </row>
        <row r="513">
          <cell r="E513" t="str">
            <v>A841130</v>
          </cell>
          <cell r="F513" t="str">
            <v>Telephone - Local Service</v>
          </cell>
        </row>
        <row r="514">
          <cell r="E514" t="str">
            <v>A841135</v>
          </cell>
          <cell r="F514" t="str">
            <v>Telephone - Long Distance</v>
          </cell>
        </row>
        <row r="515">
          <cell r="E515" t="str">
            <v>A841140</v>
          </cell>
          <cell r="F515" t="str">
            <v>Cell Phone Service &amp; Usage</v>
          </cell>
        </row>
        <row r="516">
          <cell r="E516" t="str">
            <v>A841145</v>
          </cell>
          <cell r="F516" t="str">
            <v>Tele/Video Conference Services</v>
          </cell>
        </row>
        <row r="517">
          <cell r="E517" t="str">
            <v>A841150</v>
          </cell>
          <cell r="F517" t="str">
            <v>Postage</v>
          </cell>
        </row>
        <row r="518">
          <cell r="E518" t="str">
            <v>A841155</v>
          </cell>
          <cell r="F518" t="str">
            <v>Express Mail</v>
          </cell>
        </row>
        <row r="519">
          <cell r="E519" t="str">
            <v>A841199</v>
          </cell>
          <cell r="F519" t="str">
            <v>Other Communications Expense</v>
          </cell>
        </row>
        <row r="520">
          <cell r="E520" t="str">
            <v>A841510</v>
          </cell>
          <cell r="F520" t="str">
            <v>Custodial Data Aggregation</v>
          </cell>
        </row>
        <row r="521">
          <cell r="E521" t="str">
            <v>A841515</v>
          </cell>
          <cell r="F521" t="str">
            <v>Other Data Services</v>
          </cell>
        </row>
        <row r="522">
          <cell r="E522" t="str">
            <v>A841520</v>
          </cell>
          <cell r="F522" t="str">
            <v>Manual Reconciliation Outsourcing</v>
          </cell>
        </row>
        <row r="523">
          <cell r="E523" t="str">
            <v>A841525</v>
          </cell>
          <cell r="F523" t="str">
            <v>Investment Research</v>
          </cell>
        </row>
        <row r="524">
          <cell r="E524" t="str">
            <v>A842110</v>
          </cell>
          <cell r="F524" t="str">
            <v>Client Stmt Postage</v>
          </cell>
        </row>
        <row r="525">
          <cell r="E525" t="str">
            <v>A842115</v>
          </cell>
          <cell r="F525" t="str">
            <v>Client Letters</v>
          </cell>
        </row>
        <row r="526">
          <cell r="E526" t="str">
            <v>A842120</v>
          </cell>
          <cell r="F526" t="str">
            <v>Confirms</v>
          </cell>
        </row>
        <row r="527">
          <cell r="E527" t="str">
            <v>A842125</v>
          </cell>
          <cell r="F527" t="str">
            <v>Client Stmt Production</v>
          </cell>
        </row>
        <row r="528">
          <cell r="E528" t="str">
            <v>A851110</v>
          </cell>
          <cell r="F528" t="str">
            <v>FINRA &amp; SIPC Fee</v>
          </cell>
        </row>
        <row r="529">
          <cell r="E529" t="str">
            <v>A851115</v>
          </cell>
          <cell r="F529" t="str">
            <v>Bonding Insurance</v>
          </cell>
        </row>
        <row r="530">
          <cell r="E530" t="str">
            <v>A851120</v>
          </cell>
          <cell r="F530" t="str">
            <v>Company Licensing Expense</v>
          </cell>
        </row>
        <row r="531">
          <cell r="E531" t="str">
            <v>A851125</v>
          </cell>
          <cell r="F531" t="str">
            <v>Rep Licensing Expense</v>
          </cell>
        </row>
        <row r="532">
          <cell r="E532" t="str">
            <v>A851130</v>
          </cell>
          <cell r="F532" t="str">
            <v>E &amp; O Insurance Expense</v>
          </cell>
        </row>
        <row r="533">
          <cell r="E533" t="str">
            <v>A851199</v>
          </cell>
          <cell r="F533" t="str">
            <v>Other Regulatory Fees</v>
          </cell>
        </row>
        <row r="534">
          <cell r="E534" t="str">
            <v>A852101</v>
          </cell>
          <cell r="F534" t="str">
            <v>Restitution</v>
          </cell>
        </row>
        <row r="535">
          <cell r="E535" t="str">
            <v>A861110</v>
          </cell>
          <cell r="F535" t="str">
            <v>Automobile Leases</v>
          </cell>
        </row>
        <row r="536">
          <cell r="E536" t="str">
            <v>A861115</v>
          </cell>
          <cell r="F536" t="str">
            <v>Corporate Car Expense</v>
          </cell>
        </row>
        <row r="537">
          <cell r="E537" t="str">
            <v>A861120</v>
          </cell>
          <cell r="F537" t="str">
            <v>Travel - Other</v>
          </cell>
        </row>
        <row r="538">
          <cell r="E538" t="str">
            <v>A861125</v>
          </cell>
          <cell r="F538" t="str">
            <v>Travel - Airfare</v>
          </cell>
        </row>
        <row r="539">
          <cell r="E539" t="str">
            <v>A861130</v>
          </cell>
          <cell r="F539" t="str">
            <v>Travel - Lodging</v>
          </cell>
        </row>
        <row r="540">
          <cell r="E540" t="str">
            <v>A861135</v>
          </cell>
          <cell r="F540" t="str">
            <v>Rep Travel to Home Office</v>
          </cell>
        </row>
        <row r="541">
          <cell r="E541" t="str">
            <v>A861140</v>
          </cell>
          <cell r="F541" t="str">
            <v>Audit Travel</v>
          </cell>
        </row>
        <row r="542">
          <cell r="E542" t="str">
            <v>A861145</v>
          </cell>
          <cell r="F542" t="str">
            <v>Meals</v>
          </cell>
        </row>
        <row r="543">
          <cell r="E543" t="str">
            <v>A861150</v>
          </cell>
          <cell r="F543" t="str">
            <v>Entertainment</v>
          </cell>
        </row>
        <row r="544">
          <cell r="E544" t="str">
            <v>A861155</v>
          </cell>
          <cell r="F544" t="str">
            <v>Entertainment Meals</v>
          </cell>
        </row>
        <row r="545">
          <cell r="E545" t="str">
            <v>A861160</v>
          </cell>
          <cell r="F545" t="str">
            <v>Catering</v>
          </cell>
        </row>
        <row r="546">
          <cell r="E546" t="str">
            <v>A891111</v>
          </cell>
          <cell r="F546" t="str">
            <v>Courier Service</v>
          </cell>
        </row>
        <row r="547">
          <cell r="E547" t="str">
            <v>A891112</v>
          </cell>
          <cell r="F547" t="str">
            <v>Storage Services</v>
          </cell>
        </row>
        <row r="548">
          <cell r="E548" t="str">
            <v>A891113</v>
          </cell>
          <cell r="F548" t="str">
            <v>Microfilming/Imaging</v>
          </cell>
        </row>
        <row r="549">
          <cell r="E549" t="str">
            <v>A891114</v>
          </cell>
          <cell r="F549" t="str">
            <v>OMP Fund Reimbursement</v>
          </cell>
        </row>
        <row r="550">
          <cell r="E550" t="str">
            <v>A891115</v>
          </cell>
          <cell r="F550" t="str">
            <v>Bad Debts</v>
          </cell>
        </row>
        <row r="551">
          <cell r="E551" t="str">
            <v>A891116</v>
          </cell>
          <cell r="F551" t="str">
            <v>Client Account W/O</v>
          </cell>
        </row>
        <row r="552">
          <cell r="E552" t="str">
            <v>A891117</v>
          </cell>
          <cell r="F552" t="str">
            <v>Trading Errors</v>
          </cell>
        </row>
        <row r="553">
          <cell r="E553" t="str">
            <v>A891119</v>
          </cell>
          <cell r="F553" t="str">
            <v>Cash Over/Short</v>
          </cell>
        </row>
        <row r="554">
          <cell r="E554" t="str">
            <v>A891121</v>
          </cell>
          <cell r="F554" t="str">
            <v>Gain/Loss on Disposal of Fixed Assets</v>
          </cell>
        </row>
        <row r="555">
          <cell r="E555" t="str">
            <v>A891122</v>
          </cell>
          <cell r="F555" t="str">
            <v>Gain/Loss on Equity Investment</v>
          </cell>
        </row>
        <row r="556">
          <cell r="E556" t="str">
            <v>A891123</v>
          </cell>
          <cell r="F556" t="str">
            <v>Trustee Fee Exp</v>
          </cell>
        </row>
        <row r="557">
          <cell r="E557" t="str">
            <v>A891124</v>
          </cell>
          <cell r="F557" t="str">
            <v>Administrative Agency Fee Exp</v>
          </cell>
        </row>
        <row r="558">
          <cell r="E558" t="str">
            <v>A891125</v>
          </cell>
          <cell r="F558" t="str">
            <v>Letter of Credit Fees</v>
          </cell>
        </row>
        <row r="559">
          <cell r="E559" t="str">
            <v>A891126</v>
          </cell>
          <cell r="F559" t="str">
            <v>Intercompany Service Agmt</v>
          </cell>
        </row>
        <row r="560">
          <cell r="E560" t="str">
            <v>A891127</v>
          </cell>
          <cell r="F560" t="str">
            <v>Service Level Agreement Exp</v>
          </cell>
        </row>
        <row r="561">
          <cell r="E561" t="str">
            <v>A891128</v>
          </cell>
          <cell r="F561" t="str">
            <v>Loss on Extiguish/Redemption of Debt</v>
          </cell>
        </row>
        <row r="562">
          <cell r="E562" t="str">
            <v>A891129</v>
          </cell>
          <cell r="F562" t="str">
            <v>Fees - Revolving Credit Line</v>
          </cell>
        </row>
        <row r="563">
          <cell r="E563" t="str">
            <v>A891131</v>
          </cell>
          <cell r="F563" t="str">
            <v>Bank Charges</v>
          </cell>
        </row>
        <row r="564">
          <cell r="E564" t="str">
            <v>A891132</v>
          </cell>
          <cell r="F564" t="str">
            <v>Transfer Charges -BETA</v>
          </cell>
        </row>
        <row r="565">
          <cell r="E565" t="str">
            <v>A891133</v>
          </cell>
          <cell r="F565" t="str">
            <v>Other Taxes</v>
          </cell>
        </row>
        <row r="566">
          <cell r="E566" t="str">
            <v>A891134</v>
          </cell>
          <cell r="F566" t="str">
            <v>Sales &amp; Use Tax</v>
          </cell>
        </row>
        <row r="567">
          <cell r="E567" t="str">
            <v>A891135</v>
          </cell>
          <cell r="F567" t="str">
            <v>Donations-Charitable</v>
          </cell>
        </row>
        <row r="568">
          <cell r="E568" t="str">
            <v>A891136</v>
          </cell>
          <cell r="F568" t="str">
            <v>Donations-Other</v>
          </cell>
        </row>
        <row r="569">
          <cell r="E569" t="str">
            <v>A891137</v>
          </cell>
          <cell r="F569" t="str">
            <v>Donations - Other</v>
          </cell>
        </row>
        <row r="570">
          <cell r="E570" t="str">
            <v>A891139</v>
          </cell>
          <cell r="F570" t="str">
            <v>Discounts Taken</v>
          </cell>
        </row>
        <row r="571">
          <cell r="E571" t="str">
            <v>A891141</v>
          </cell>
          <cell r="F571" t="str">
            <v>Unrealized Gains/Losses on Earnout</v>
          </cell>
        </row>
        <row r="572">
          <cell r="E572" t="str">
            <v>A891142</v>
          </cell>
          <cell r="F572" t="str">
            <v>Captive – Losses</v>
          </cell>
        </row>
        <row r="573">
          <cell r="E573" t="str">
            <v>A891143</v>
          </cell>
          <cell r="F573" t="str">
            <v>Captive - Insurance Premium Expense</v>
          </cell>
        </row>
        <row r="574">
          <cell r="E574" t="str">
            <v>A891144</v>
          </cell>
          <cell r="F574" t="str">
            <v>Captive - Management Fees</v>
          </cell>
        </row>
        <row r="575">
          <cell r="E575" t="str">
            <v>A891198</v>
          </cell>
          <cell r="F575" t="str">
            <v>Efficiency Measures</v>
          </cell>
        </row>
        <row r="576">
          <cell r="E576" t="str">
            <v>A891199</v>
          </cell>
          <cell r="F576" t="str">
            <v>Miscellaneous Expense</v>
          </cell>
        </row>
        <row r="577">
          <cell r="E577" t="str">
            <v>A891200</v>
          </cell>
          <cell r="F577" t="str">
            <v>IPO Offering Costs</v>
          </cell>
        </row>
        <row r="578">
          <cell r="E578" t="str">
            <v>A891991</v>
          </cell>
          <cell r="F578" t="str">
            <v>Impairment of Equity Investment</v>
          </cell>
        </row>
        <row r="579">
          <cell r="E579" t="str">
            <v>A899111</v>
          </cell>
          <cell r="F579" t="str">
            <v>Restructuring Costs-Operations</v>
          </cell>
        </row>
        <row r="580">
          <cell r="E580" t="str">
            <v>A899112</v>
          </cell>
          <cell r="F580" t="str">
            <v>Restructuring Costs-Stock Compensation</v>
          </cell>
        </row>
      </sheetData>
      <sheetData sheetId="16"/>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tiatives Toggle"/>
      <sheetName val="&gt;&gt;&gt;Summary &amp; Metrics Tabs"/>
      <sheetName val="Summary P&amp;L"/>
      <sheetName val="Qtr and Year P&amp;L"/>
      <sheetName val="YTD P&amp;L"/>
      <sheetName val="Detail P&amp;L"/>
      <sheetName val="Organic Growth"/>
      <sheetName val="Dashboard"/>
      <sheetName val="&gt;&gt;&gt;P&amp;L Tabs"/>
      <sheetName val="Net Sales-Based Commissions"/>
      <sheetName val="Net Trail Commissions"/>
      <sheetName val="Advisory"/>
      <sheetName val="Transaction Revenue"/>
      <sheetName val="Fee Revenue"/>
      <sheetName val="Cash Revenue"/>
      <sheetName val="Asset Based Revenue"/>
      <sheetName val="Interest Revenue"/>
      <sheetName val="Other Revenue"/>
      <sheetName val="Prod Bonus"/>
      <sheetName val="Admin Fee Exp"/>
      <sheetName val="Advisor Stock Exp"/>
      <sheetName val="BC&amp;E"/>
      <sheetName val="&gt;&gt;&gt;P&amp;L Driver Driver Tabs"/>
      <sheetName val="Asset Flows"/>
      <sheetName val="Advisors"/>
      <sheetName val="&gt;&gt;&gt;Key Inputs Tab"/>
      <sheetName val="Key Inputs"/>
      <sheetName val="&gt;&gt;&gt;Hyperion Upload Tabs"/>
      <sheetName val="Upload Controls"/>
      <sheetName val="Stats Set-up"/>
      <sheetName val="StatsSetValue"/>
      <sheetName val="P&amp;L Set-up"/>
      <sheetName val="P&amp;L SetValue"/>
      <sheetName val="Stats Hyperion Pull"/>
      <sheetName val="&gt;&gt;&gt;Miscellaneous Tabs"/>
      <sheetName val="Hyperion Sum"/>
      <sheetName val="Hyperion Budget"/>
      <sheetName val="Hyperion Metrics"/>
      <sheetName val="Format"/>
      <sheetName val="Lookups"/>
      <sheetName val="Holidays"/>
      <sheetName val="Monthly DCA"/>
      <sheetName val="Divisional G&amp;A"/>
      <sheetName val="Omnibus Test"/>
      <sheetName val="bkg_v_adv"/>
      <sheetName val="AUM_NNA"/>
      <sheetName val="Cash Dashboard Input"/>
      <sheetName val="Data Input"/>
      <sheetName val="&gt;&gt;&gt;Board Graphs"/>
      <sheetName val="Graphs"/>
      <sheetName val="Graphs 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
          <cell r="A2" t="str">
            <v>Number</v>
          </cell>
          <cell r="B2" t="str">
            <v>Short Name</v>
          </cell>
          <cell r="C2" t="str">
            <v>Quarter</v>
          </cell>
          <cell r="D2" t="str">
            <v>Number</v>
          </cell>
        </row>
        <row r="3">
          <cell r="A3">
            <v>1</v>
          </cell>
          <cell r="B3" t="str">
            <v>Jan</v>
          </cell>
          <cell r="C3" t="str">
            <v>Q1</v>
          </cell>
          <cell r="D3">
            <v>1</v>
          </cell>
        </row>
        <row r="4">
          <cell r="A4">
            <v>2</v>
          </cell>
          <cell r="B4" t="str">
            <v>Feb</v>
          </cell>
          <cell r="C4" t="str">
            <v>Q1</v>
          </cell>
          <cell r="D4">
            <v>2</v>
          </cell>
        </row>
        <row r="5">
          <cell r="A5">
            <v>3</v>
          </cell>
          <cell r="B5" t="str">
            <v>Mar</v>
          </cell>
          <cell r="C5" t="str">
            <v>Q1</v>
          </cell>
          <cell r="D5">
            <v>3</v>
          </cell>
        </row>
        <row r="6">
          <cell r="A6">
            <v>4</v>
          </cell>
          <cell r="B6" t="str">
            <v>Apr</v>
          </cell>
          <cell r="C6" t="str">
            <v>Q2</v>
          </cell>
          <cell r="D6">
            <v>4</v>
          </cell>
        </row>
        <row r="7">
          <cell r="A7">
            <v>5</v>
          </cell>
          <cell r="B7" t="str">
            <v>May</v>
          </cell>
          <cell r="C7" t="str">
            <v>Q2</v>
          </cell>
          <cell r="D7">
            <v>5</v>
          </cell>
        </row>
        <row r="8">
          <cell r="A8">
            <v>6</v>
          </cell>
          <cell r="B8" t="str">
            <v>Jun</v>
          </cell>
          <cell r="C8" t="str">
            <v>Q2</v>
          </cell>
          <cell r="D8">
            <v>6</v>
          </cell>
        </row>
        <row r="9">
          <cell r="A9">
            <v>7</v>
          </cell>
          <cell r="B9" t="str">
            <v>Jul</v>
          </cell>
          <cell r="C9" t="str">
            <v>Q3</v>
          </cell>
          <cell r="D9">
            <v>7</v>
          </cell>
        </row>
        <row r="10">
          <cell r="A10">
            <v>8</v>
          </cell>
          <cell r="B10" t="str">
            <v>Aug</v>
          </cell>
          <cell r="C10" t="str">
            <v>Q3</v>
          </cell>
          <cell r="D10">
            <v>8</v>
          </cell>
        </row>
        <row r="11">
          <cell r="A11">
            <v>9</v>
          </cell>
          <cell r="B11" t="str">
            <v>Sep</v>
          </cell>
          <cell r="C11" t="str">
            <v>Q3</v>
          </cell>
          <cell r="D11">
            <v>9</v>
          </cell>
        </row>
        <row r="12">
          <cell r="A12">
            <v>10</v>
          </cell>
          <cell r="B12" t="str">
            <v>Oct</v>
          </cell>
          <cell r="C12" t="str">
            <v>Q4</v>
          </cell>
          <cell r="D12">
            <v>10</v>
          </cell>
        </row>
        <row r="13">
          <cell r="A13">
            <v>11</v>
          </cell>
          <cell r="B13" t="str">
            <v>Nov</v>
          </cell>
          <cell r="C13" t="str">
            <v>Q4</v>
          </cell>
          <cell r="D13">
            <v>11</v>
          </cell>
        </row>
        <row r="14">
          <cell r="A14">
            <v>12</v>
          </cell>
          <cell r="B14" t="str">
            <v>Dec</v>
          </cell>
          <cell r="C14" t="str">
            <v>Q4</v>
          </cell>
          <cell r="D14">
            <v>12</v>
          </cell>
        </row>
      </sheetData>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summ"/>
      <sheetName val="Sheet2"/>
      <sheetName val="A"/>
      <sheetName val="A1"/>
      <sheetName val="A2"/>
      <sheetName val="A1 &amp; A2 Aging"/>
      <sheetName val="A3"/>
      <sheetName val="A4"/>
      <sheetName val="A5"/>
      <sheetName val="C"/>
      <sheetName val="K7"/>
      <sheetName val="CODE"/>
      <sheetName val="Flux"/>
      <sheetName val="Sheet1"/>
      <sheetName val="Procedures"/>
      <sheetName val="BETA TO ORACLE GL #"/>
    </sheetNames>
    <sheetDataSet>
      <sheetData sheetId="0">
        <row r="13">
          <cell r="A13">
            <v>2</v>
          </cell>
        </row>
      </sheetData>
      <sheetData sheetId="1"/>
      <sheetData sheetId="2"/>
      <sheetData sheetId="3"/>
      <sheetData sheetId="4">
        <row r="13">
          <cell r="A13">
            <v>2</v>
          </cell>
        </row>
      </sheetData>
      <sheetData sheetId="5">
        <row r="13">
          <cell r="A13">
            <v>2</v>
          </cell>
        </row>
        <row r="14">
          <cell r="A14">
            <v>3</v>
          </cell>
        </row>
        <row r="15">
          <cell r="A15">
            <v>4</v>
          </cell>
        </row>
        <row r="16">
          <cell r="A16">
            <v>5</v>
          </cell>
        </row>
        <row r="17">
          <cell r="A17">
            <v>6</v>
          </cell>
        </row>
        <row r="18">
          <cell r="A18">
            <v>7</v>
          </cell>
        </row>
        <row r="19">
          <cell r="A19">
            <v>8</v>
          </cell>
        </row>
        <row r="20">
          <cell r="A20">
            <v>9</v>
          </cell>
        </row>
        <row r="21">
          <cell r="A21">
            <v>10</v>
          </cell>
        </row>
        <row r="22">
          <cell r="A22">
            <v>11</v>
          </cell>
        </row>
        <row r="23">
          <cell r="A23">
            <v>12</v>
          </cell>
        </row>
        <row r="24">
          <cell r="A24">
            <v>13</v>
          </cell>
        </row>
        <row r="25">
          <cell r="A25">
            <v>14</v>
          </cell>
        </row>
        <row r="26">
          <cell r="A26">
            <v>15</v>
          </cell>
        </row>
        <row r="27">
          <cell r="A27">
            <v>16</v>
          </cell>
        </row>
        <row r="28">
          <cell r="A28">
            <v>17</v>
          </cell>
        </row>
        <row r="29">
          <cell r="A29">
            <v>18</v>
          </cell>
        </row>
        <row r="30">
          <cell r="A30">
            <v>19</v>
          </cell>
        </row>
        <row r="31">
          <cell r="A31">
            <v>20</v>
          </cell>
        </row>
        <row r="32">
          <cell r="A32">
            <v>21</v>
          </cell>
        </row>
        <row r="33">
          <cell r="A33">
            <v>22</v>
          </cell>
        </row>
        <row r="34">
          <cell r="A34">
            <v>23</v>
          </cell>
        </row>
        <row r="35">
          <cell r="A35">
            <v>24</v>
          </cell>
        </row>
        <row r="36">
          <cell r="A36">
            <v>25</v>
          </cell>
        </row>
        <row r="37">
          <cell r="A37">
            <v>26</v>
          </cell>
        </row>
        <row r="38">
          <cell r="A38">
            <v>27</v>
          </cell>
        </row>
        <row r="39">
          <cell r="A39">
            <v>28</v>
          </cell>
        </row>
        <row r="40">
          <cell r="A40">
            <v>29</v>
          </cell>
        </row>
        <row r="41">
          <cell r="A41">
            <v>30</v>
          </cell>
        </row>
        <row r="42">
          <cell r="A42">
            <v>31</v>
          </cell>
        </row>
        <row r="43">
          <cell r="A43">
            <v>32</v>
          </cell>
        </row>
        <row r="44">
          <cell r="A44">
            <v>33</v>
          </cell>
        </row>
      </sheetData>
      <sheetData sheetId="6"/>
      <sheetData sheetId="7"/>
      <sheetData sheetId="8"/>
      <sheetData sheetId="9"/>
      <sheetData sheetId="10"/>
      <sheetData sheetId="11"/>
      <sheetData sheetId="12" refreshError="1"/>
      <sheetData sheetId="13"/>
      <sheetData sheetId="14"/>
      <sheetData sheetId="15"/>
      <sheetData sheetId="1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ssumptions"/>
      <sheetName val="Combined ROI"/>
      <sheetName val="Business Metrics"/>
      <sheetName val="Sheet1"/>
      <sheetName val="Sensitivity Analysis"/>
      <sheetName val="AO742"/>
      <sheetName val="AO743"/>
      <sheetName val="AO744"/>
      <sheetName val="AO745"/>
      <sheetName val="AO746"/>
      <sheetName val="CMP718"/>
      <sheetName val="SC743"/>
      <sheetName val="SC744"/>
      <sheetName val="STR745"/>
      <sheetName val="Project Summary"/>
      <sheetName val="Appdx"/>
      <sheetName val="Metrics Build"/>
      <sheetName val="Activity Metrics"/>
      <sheetName val="2008 MY"/>
      <sheetName val="AUM local"/>
    </sheetNames>
    <sheetDataSet>
      <sheetData sheetId="0" refreshError="1"/>
      <sheetData sheetId="1" refreshError="1"/>
      <sheetData sheetId="2" refreshError="1"/>
      <sheetData sheetId="3" refreshError="1"/>
      <sheetData sheetId="4" refreshError="1">
        <row r="1">
          <cell r="A1">
            <v>0</v>
          </cell>
        </row>
        <row r="2">
          <cell r="A2">
            <v>2500</v>
          </cell>
        </row>
        <row r="3">
          <cell r="A3">
            <v>5000</v>
          </cell>
        </row>
        <row r="4">
          <cell r="A4">
            <v>7500</v>
          </cell>
        </row>
        <row r="5">
          <cell r="A5">
            <v>10000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lumMod val="20000"/>
            <a:lumOff val="80000"/>
          </a:schemeClr>
        </a:solidFill>
        <a:ln>
          <a:solidFill>
            <a:schemeClr val="accent4">
              <a:lumMod val="50000"/>
            </a:schemeClr>
          </a:solidFill>
        </a:ln>
      </a:spPr>
      <a:bodyPr anchor="ctr"/>
      <a:lstStyle>
        <a:defPPr marL="0" indent="0">
          <a:defRPr sz="1700" b="1" i="0" u="none" strike="noStrike">
            <a:solidFill>
              <a:srgbClr val="000000"/>
            </a:solidFill>
            <a:latin typeface="Calibri"/>
            <a:ea typeface="+mn-ea"/>
            <a:cs typeface="+mn-cs"/>
          </a:defRPr>
        </a:defPPr>
      </a:lstStyle>
      <a:style>
        <a:lnRef idx="2">
          <a:schemeClr val="accent1">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L232"/>
  <sheetViews>
    <sheetView showGridLines="0" tabSelected="1" topLeftCell="A98" zoomScale="110" zoomScaleNormal="110" zoomScaleSheetLayoutView="100" workbookViewId="0">
      <selection activeCell="M177" sqref="M177"/>
    </sheetView>
  </sheetViews>
  <sheetFormatPr defaultColWidth="9.28515625" defaultRowHeight="12.75" outlineLevelRow="1" x14ac:dyDescent="0.2"/>
  <cols>
    <col min="1" max="1" width="20" style="11" customWidth="1"/>
    <col min="2" max="3" width="13.5703125" style="11" customWidth="1"/>
    <col min="4" max="4" width="15" style="11" customWidth="1"/>
    <col min="5" max="7" width="13.5703125" style="11" customWidth="1"/>
    <col min="8" max="8" width="10.42578125" style="11" customWidth="1"/>
    <col min="9" max="9" width="8.5703125" style="11" customWidth="1"/>
    <col min="10" max="10" width="14" style="11" customWidth="1"/>
    <col min="11" max="11" width="2.5703125" style="10" customWidth="1"/>
    <col min="12" max="16384" width="9.28515625" style="11"/>
  </cols>
  <sheetData>
    <row r="1" spans="1:12" ht="14.1" hidden="1" customHeight="1" outlineLevel="1" x14ac:dyDescent="0.2">
      <c r="A1" s="11">
        <v>9219659</v>
      </c>
      <c r="B1" s="11">
        <v>9577102</v>
      </c>
      <c r="C1" s="11">
        <v>9369159</v>
      </c>
      <c r="D1" s="11">
        <v>9732585</v>
      </c>
      <c r="E1" s="11">
        <v>9191277</v>
      </c>
      <c r="F1" s="11">
        <v>9269163</v>
      </c>
      <c r="G1" s="11">
        <v>9723617</v>
      </c>
      <c r="H1" s="11">
        <v>9144958</v>
      </c>
      <c r="I1" s="11">
        <v>9508017</v>
      </c>
      <c r="J1" s="11">
        <v>9684891</v>
      </c>
      <c r="K1" s="10">
        <v>9775846</v>
      </c>
    </row>
    <row r="2" spans="1:12" collapsed="1" x14ac:dyDescent="0.2"/>
    <row r="4" spans="1:12" customFormat="1" ht="15" customHeight="1" x14ac:dyDescent="0.25"/>
    <row r="5" spans="1:12" customFormat="1" ht="5.0999999999999996" customHeight="1" thickBot="1" x14ac:dyDescent="0.3"/>
    <row r="6" spans="1:12" ht="15" customHeight="1" thickTop="1" x14ac:dyDescent="0.2">
      <c r="A6" s="207" t="s">
        <v>93</v>
      </c>
      <c r="B6" s="207"/>
      <c r="C6" s="207"/>
      <c r="D6" s="207"/>
      <c r="E6" s="207"/>
      <c r="F6" s="207"/>
      <c r="G6" s="207"/>
      <c r="H6" s="207"/>
      <c r="I6" s="207"/>
      <c r="J6" s="207"/>
      <c r="K6" s="207"/>
      <c r="L6" s="207"/>
    </row>
    <row r="7" spans="1:12" ht="14.65" customHeight="1" thickBot="1" x14ac:dyDescent="0.25">
      <c r="A7" s="208"/>
      <c r="B7" s="208"/>
      <c r="C7" s="208"/>
      <c r="D7" s="208"/>
      <c r="E7" s="208"/>
      <c r="F7" s="208"/>
      <c r="G7" s="208"/>
      <c r="H7" s="208"/>
      <c r="I7" s="208"/>
      <c r="J7" s="208"/>
      <c r="K7" s="208"/>
      <c r="L7" s="208"/>
    </row>
    <row r="8" spans="1:12" ht="13.5" thickTop="1" x14ac:dyDescent="0.2">
      <c r="A8" s="12"/>
      <c r="B8" s="10"/>
      <c r="C8" s="10"/>
      <c r="D8" s="10"/>
      <c r="E8" s="10"/>
      <c r="F8" s="10"/>
      <c r="G8" s="10"/>
      <c r="H8" s="10"/>
      <c r="I8" s="10"/>
      <c r="J8" s="10"/>
      <c r="L8" s="10"/>
    </row>
    <row r="9" spans="1:12" ht="14.65" customHeight="1" x14ac:dyDescent="0.2">
      <c r="A9" s="10"/>
      <c r="B9" s="10"/>
      <c r="C9" s="10"/>
      <c r="D9" s="10"/>
      <c r="E9" s="10"/>
      <c r="F9" s="10"/>
      <c r="G9" s="10"/>
      <c r="H9" s="10"/>
      <c r="I9" s="10"/>
      <c r="J9" s="10"/>
      <c r="L9" s="10"/>
    </row>
    <row r="10" spans="1:12" x14ac:dyDescent="0.2">
      <c r="A10" s="10"/>
      <c r="B10" s="10"/>
      <c r="C10" s="10"/>
      <c r="D10" s="10"/>
      <c r="E10" s="10"/>
      <c r="F10" s="10"/>
      <c r="G10" s="10"/>
      <c r="H10" s="10"/>
      <c r="I10" s="10"/>
      <c r="J10" s="10"/>
      <c r="L10" s="10"/>
    </row>
    <row r="11" spans="1:12" x14ac:dyDescent="0.2">
      <c r="A11" s="10"/>
      <c r="B11" s="10"/>
      <c r="C11" s="10"/>
      <c r="D11" s="10"/>
      <c r="E11" s="10"/>
      <c r="F11" s="10"/>
      <c r="G11" s="10"/>
      <c r="H11" s="10"/>
      <c r="I11" s="10"/>
      <c r="J11" s="10"/>
      <c r="L11" s="10"/>
    </row>
    <row r="12" spans="1:12" x14ac:dyDescent="0.2">
      <c r="A12" s="10"/>
      <c r="B12" s="10"/>
      <c r="C12" s="10"/>
      <c r="D12" s="10"/>
      <c r="E12" s="10"/>
      <c r="F12" s="10"/>
      <c r="G12" s="10"/>
      <c r="H12" s="10"/>
      <c r="I12" s="10"/>
      <c r="J12" s="10"/>
      <c r="L12" s="10"/>
    </row>
    <row r="13" spans="1:12" x14ac:dyDescent="0.2">
      <c r="A13" s="10"/>
      <c r="B13" s="10"/>
      <c r="C13" s="10"/>
      <c r="D13" s="10"/>
      <c r="E13" s="10"/>
      <c r="F13" s="10"/>
      <c r="G13" s="10"/>
      <c r="H13" s="10"/>
      <c r="I13" s="10"/>
      <c r="J13" s="10"/>
      <c r="L13" s="10"/>
    </row>
    <row r="14" spans="1:12" x14ac:dyDescent="0.2">
      <c r="A14" s="10"/>
      <c r="B14" s="10"/>
      <c r="C14" s="10"/>
      <c r="D14" s="10"/>
      <c r="E14" s="10"/>
      <c r="F14" s="10"/>
      <c r="G14" s="10"/>
      <c r="H14" s="10"/>
      <c r="I14" s="10"/>
      <c r="J14" s="10"/>
      <c r="L14" s="10"/>
    </row>
    <row r="15" spans="1:12" x14ac:dyDescent="0.2">
      <c r="A15" s="10"/>
      <c r="B15" s="10"/>
      <c r="C15" s="10"/>
      <c r="D15" s="10"/>
      <c r="E15" s="10"/>
      <c r="F15" s="10"/>
      <c r="G15" s="10"/>
      <c r="H15" s="10"/>
      <c r="I15" s="10"/>
      <c r="J15" s="10"/>
      <c r="L15" s="10"/>
    </row>
    <row r="16" spans="1:12" x14ac:dyDescent="0.2">
      <c r="A16" s="10"/>
      <c r="B16" s="10"/>
      <c r="C16" s="10"/>
      <c r="D16" s="10"/>
      <c r="E16" s="10"/>
      <c r="F16" s="10"/>
      <c r="G16" s="10"/>
      <c r="H16" s="10"/>
      <c r="I16" s="10"/>
      <c r="J16" s="10"/>
      <c r="L16" s="10"/>
    </row>
    <row r="17" spans="1:12" x14ac:dyDescent="0.2">
      <c r="A17" s="10"/>
      <c r="B17" s="10"/>
      <c r="C17" s="10"/>
      <c r="D17" s="10"/>
      <c r="E17" s="10"/>
      <c r="F17" s="10"/>
      <c r="G17" s="10"/>
      <c r="H17" s="10"/>
      <c r="I17" s="10"/>
      <c r="J17" s="10"/>
      <c r="L17" s="10"/>
    </row>
    <row r="18" spans="1:12" ht="13.5" thickBot="1" x14ac:dyDescent="0.25">
      <c r="A18" s="10"/>
      <c r="B18" s="10"/>
      <c r="C18" s="10"/>
      <c r="D18" s="10"/>
      <c r="E18" s="10"/>
      <c r="F18" s="10"/>
      <c r="G18" s="10"/>
      <c r="H18" s="10"/>
      <c r="I18" s="10"/>
      <c r="J18" s="10"/>
      <c r="L18" s="10"/>
    </row>
    <row r="19" spans="1:12" ht="14.65" customHeight="1" thickTop="1" x14ac:dyDescent="0.2">
      <c r="A19" s="207" t="s">
        <v>94</v>
      </c>
      <c r="B19" s="207"/>
      <c r="C19" s="207"/>
      <c r="D19" s="207"/>
      <c r="E19" s="207"/>
      <c r="F19" s="207"/>
      <c r="G19" s="207"/>
      <c r="H19" s="207"/>
      <c r="I19" s="207"/>
      <c r="J19" s="207"/>
      <c r="K19" s="207"/>
      <c r="L19" s="207"/>
    </row>
    <row r="20" spans="1:12" ht="14.65" customHeight="1" thickBot="1" x14ac:dyDescent="0.25">
      <c r="A20" s="208"/>
      <c r="B20" s="208"/>
      <c r="C20" s="208"/>
      <c r="D20" s="208"/>
      <c r="E20" s="208"/>
      <c r="F20" s="208"/>
      <c r="G20" s="208"/>
      <c r="H20" s="208"/>
      <c r="I20" s="208"/>
      <c r="J20" s="208"/>
      <c r="K20" s="208"/>
      <c r="L20" s="208"/>
    </row>
    <row r="21" spans="1:12" ht="15.75" thickTop="1" x14ac:dyDescent="0.25">
      <c r="A21" s="3"/>
      <c r="B21" s="10"/>
      <c r="C21" s="10"/>
      <c r="D21" s="10"/>
      <c r="E21" s="10"/>
      <c r="F21" s="10"/>
      <c r="G21" s="10"/>
      <c r="H21" s="10"/>
      <c r="I21" s="10"/>
      <c r="J21" s="10"/>
      <c r="L21" s="10"/>
    </row>
    <row r="22" spans="1:12" ht="15" x14ac:dyDescent="0.25">
      <c r="A22" s="88" t="s">
        <v>86</v>
      </c>
      <c r="B22" s="10"/>
      <c r="C22" s="10"/>
      <c r="D22" s="236"/>
      <c r="E22" s="237"/>
      <c r="F22" s="237"/>
      <c r="G22" s="237"/>
      <c r="H22" s="237"/>
      <c r="I22" s="237"/>
      <c r="J22" s="238"/>
    </row>
    <row r="23" spans="1:12" ht="15" x14ac:dyDescent="0.25">
      <c r="A23" s="13" t="s">
        <v>36</v>
      </c>
      <c r="B23" s="10"/>
      <c r="C23" s="10"/>
      <c r="D23" s="236"/>
      <c r="E23" s="237"/>
      <c r="F23" s="237"/>
      <c r="G23" s="237"/>
      <c r="H23" s="237"/>
      <c r="I23" s="237"/>
      <c r="J23" s="238"/>
    </row>
    <row r="24" spans="1:12" ht="15" x14ac:dyDescent="0.25">
      <c r="A24" s="13" t="s">
        <v>34</v>
      </c>
      <c r="B24" s="10"/>
      <c r="C24" s="10"/>
      <c r="D24" s="236"/>
      <c r="E24" s="237"/>
      <c r="F24" s="237"/>
      <c r="G24" s="237"/>
      <c r="H24" s="237"/>
      <c r="I24" s="237"/>
      <c r="J24" s="238"/>
    </row>
    <row r="25" spans="1:12" ht="15" x14ac:dyDescent="0.25">
      <c r="A25" s="13" t="s">
        <v>18</v>
      </c>
      <c r="B25" s="10"/>
      <c r="C25" s="10"/>
      <c r="D25" s="240"/>
      <c r="E25" s="241"/>
      <c r="F25" s="241"/>
      <c r="G25" s="242"/>
      <c r="H25" s="15"/>
      <c r="I25" s="240"/>
      <c r="J25" s="242"/>
      <c r="L25" s="16"/>
    </row>
    <row r="26" spans="1:12" ht="15" x14ac:dyDescent="0.25">
      <c r="A26" s="14"/>
      <c r="B26" s="10"/>
      <c r="C26" s="10"/>
      <c r="D26" s="239" t="s">
        <v>111</v>
      </c>
      <c r="E26" s="239"/>
      <c r="F26" s="239"/>
      <c r="G26" s="239"/>
      <c r="H26" s="239"/>
      <c r="I26" s="239"/>
      <c r="J26" s="239"/>
      <c r="K26" s="239"/>
      <c r="L26" s="239"/>
    </row>
    <row r="27" spans="1:12" ht="14.65" customHeight="1" x14ac:dyDescent="0.25">
      <c r="A27" s="17"/>
      <c r="D27" s="244" t="s">
        <v>125</v>
      </c>
      <c r="E27" s="244"/>
      <c r="F27" s="244"/>
      <c r="G27" s="244"/>
      <c r="H27" s="244"/>
      <c r="I27" s="244"/>
      <c r="J27" s="244"/>
      <c r="K27" s="11"/>
      <c r="L27" s="16"/>
    </row>
    <row r="28" spans="1:12" ht="15" x14ac:dyDescent="0.25">
      <c r="A28" s="3" t="s">
        <v>31</v>
      </c>
      <c r="B28" s="10"/>
      <c r="C28" s="10"/>
    </row>
    <row r="29" spans="1:12" ht="15" x14ac:dyDescent="0.25">
      <c r="A29" s="2" t="s">
        <v>37</v>
      </c>
      <c r="B29" s="10"/>
      <c r="C29" s="10"/>
      <c r="D29" s="236"/>
      <c r="E29" s="237"/>
      <c r="F29" s="237"/>
      <c r="G29" s="237"/>
      <c r="H29" s="237"/>
      <c r="I29" s="237"/>
      <c r="J29" s="238"/>
    </row>
    <row r="30" spans="1:12" ht="15" x14ac:dyDescent="0.25">
      <c r="A30" s="2" t="s">
        <v>33</v>
      </c>
      <c r="B30" s="10"/>
      <c r="C30" s="10"/>
      <c r="D30" s="243"/>
      <c r="E30" s="243"/>
      <c r="F30" s="243"/>
      <c r="G30" s="243"/>
      <c r="H30" s="243"/>
      <c r="I30" s="243"/>
      <c r="J30" s="243"/>
    </row>
    <row r="31" spans="1:12" ht="15" x14ac:dyDescent="0.25">
      <c r="A31" s="2" t="s">
        <v>61</v>
      </c>
      <c r="B31" s="10"/>
      <c r="C31" s="10"/>
      <c r="D31" s="89" t="s">
        <v>62</v>
      </c>
      <c r="E31" s="90"/>
      <c r="F31" s="91"/>
      <c r="G31" s="92" t="s">
        <v>63</v>
      </c>
      <c r="H31" s="92"/>
      <c r="I31" s="92"/>
      <c r="J31" s="93"/>
    </row>
    <row r="32" spans="1:12" ht="15" x14ac:dyDescent="0.25">
      <c r="A32" s="2"/>
      <c r="B32" s="10"/>
      <c r="C32" s="10"/>
      <c r="D32" s="214"/>
      <c r="E32" s="215"/>
      <c r="F32" s="216"/>
      <c r="G32" s="211"/>
      <c r="H32" s="212"/>
      <c r="I32" s="212"/>
      <c r="J32" s="213"/>
    </row>
    <row r="33" spans="1:12" ht="15" x14ac:dyDescent="0.25">
      <c r="A33" s="2"/>
      <c r="B33" s="10"/>
      <c r="C33" s="10"/>
      <c r="D33" s="214"/>
      <c r="E33" s="215"/>
      <c r="F33" s="216"/>
      <c r="G33" s="211"/>
      <c r="H33" s="212"/>
      <c r="I33" s="212"/>
      <c r="J33" s="213"/>
    </row>
    <row r="34" spans="1:12" ht="15" x14ac:dyDescent="0.25">
      <c r="A34" s="2"/>
      <c r="B34" s="10"/>
      <c r="C34" s="10"/>
      <c r="D34" s="214"/>
      <c r="E34" s="215"/>
      <c r="F34" s="216"/>
      <c r="G34" s="211"/>
      <c r="H34" s="212"/>
      <c r="I34" s="212"/>
      <c r="J34" s="213"/>
    </row>
    <row r="35" spans="1:12" ht="15" x14ac:dyDescent="0.25">
      <c r="A35" s="2"/>
      <c r="B35" s="10"/>
      <c r="C35" s="10"/>
      <c r="D35" s="214"/>
      <c r="E35" s="215"/>
      <c r="F35" s="216"/>
      <c r="G35" s="211"/>
      <c r="H35" s="212"/>
      <c r="I35" s="212"/>
      <c r="J35" s="213"/>
    </row>
    <row r="36" spans="1:12" ht="15" x14ac:dyDescent="0.25">
      <c r="A36" s="2"/>
      <c r="B36" s="10"/>
      <c r="C36" s="10"/>
      <c r="D36" s="214"/>
      <c r="E36" s="215"/>
      <c r="F36" s="216"/>
      <c r="G36" s="211"/>
      <c r="H36" s="212"/>
      <c r="I36" s="212"/>
      <c r="J36" s="213"/>
    </row>
    <row r="37" spans="1:12" ht="17.649999999999999" customHeight="1" x14ac:dyDescent="0.25">
      <c r="A37" t="s">
        <v>64</v>
      </c>
      <c r="G37"/>
      <c r="H37"/>
      <c r="I37"/>
      <c r="J37" s="94"/>
      <c r="K37" s="11"/>
      <c r="L37" s="18"/>
    </row>
    <row r="38" spans="1:12" ht="15.75" x14ac:dyDescent="0.25">
      <c r="A38" s="4" t="s">
        <v>65</v>
      </c>
      <c r="G38"/>
      <c r="H38"/>
      <c r="I38"/>
      <c r="J38" s="22"/>
      <c r="K38" s="11"/>
      <c r="L38" s="18"/>
    </row>
    <row r="39" spans="1:12" ht="15" x14ac:dyDescent="0.25">
      <c r="A39" s="4" t="s">
        <v>66</v>
      </c>
      <c r="G39"/>
      <c r="H39"/>
      <c r="I39"/>
      <c r="J39" s="22"/>
      <c r="K39" s="11"/>
    </row>
    <row r="40" spans="1:12" ht="15" x14ac:dyDescent="0.25">
      <c r="A40" t="s">
        <v>114</v>
      </c>
      <c r="G40"/>
      <c r="H40"/>
      <c r="I40"/>
      <c r="J40" s="121"/>
      <c r="K40" s="11"/>
    </row>
    <row r="41" spans="1:12" ht="15" customHeight="1" thickBot="1" x14ac:dyDescent="0.3">
      <c r="A41"/>
      <c r="G41"/>
      <c r="H41"/>
      <c r="I41"/>
      <c r="J41" s="126"/>
      <c r="K41" s="11"/>
    </row>
    <row r="42" spans="1:12" ht="15" customHeight="1" thickTop="1" x14ac:dyDescent="0.2">
      <c r="A42" s="207" t="s">
        <v>116</v>
      </c>
      <c r="B42" s="207"/>
      <c r="C42" s="207"/>
      <c r="D42" s="207"/>
      <c r="E42" s="207"/>
      <c r="F42" s="207"/>
      <c r="G42" s="207"/>
      <c r="H42" s="207"/>
      <c r="I42" s="207"/>
      <c r="J42" s="207"/>
      <c r="K42" s="207"/>
      <c r="L42" s="207"/>
    </row>
    <row r="43" spans="1:12" ht="15" customHeight="1" thickBot="1" x14ac:dyDescent="0.25">
      <c r="A43" s="208"/>
      <c r="B43" s="208"/>
      <c r="C43" s="208"/>
      <c r="D43" s="208"/>
      <c r="E43" s="208"/>
      <c r="F43" s="208"/>
      <c r="G43" s="208"/>
      <c r="H43" s="208"/>
      <c r="I43" s="208"/>
      <c r="J43" s="208"/>
      <c r="K43" s="208"/>
      <c r="L43" s="208"/>
    </row>
    <row r="44" spans="1:12" ht="15" customHeight="1" thickTop="1" x14ac:dyDescent="0.2">
      <c r="A44" s="209" t="s">
        <v>123</v>
      </c>
      <c r="B44" s="209"/>
      <c r="C44" s="209"/>
      <c r="D44" s="209"/>
      <c r="E44" s="209"/>
      <c r="F44" s="209"/>
      <c r="G44" s="209"/>
      <c r="H44" s="209"/>
      <c r="I44" s="209"/>
      <c r="J44" s="209"/>
      <c r="K44" s="209"/>
      <c r="L44" s="209"/>
    </row>
    <row r="45" spans="1:12" x14ac:dyDescent="0.2">
      <c r="A45" s="210"/>
      <c r="B45" s="210"/>
      <c r="C45" s="210"/>
      <c r="D45" s="210"/>
      <c r="E45" s="210"/>
      <c r="F45" s="210"/>
      <c r="G45" s="210"/>
      <c r="H45" s="210"/>
      <c r="I45" s="210"/>
      <c r="J45" s="210"/>
      <c r="K45" s="210"/>
      <c r="L45" s="210"/>
    </row>
    <row r="46" spans="1:12" x14ac:dyDescent="0.2">
      <c r="A46" s="210"/>
      <c r="B46" s="210"/>
      <c r="C46" s="210"/>
      <c r="D46" s="210"/>
      <c r="E46" s="210"/>
      <c r="F46" s="210"/>
      <c r="G46" s="210"/>
      <c r="H46" s="210"/>
      <c r="I46" s="210"/>
      <c r="J46" s="210"/>
      <c r="K46" s="210"/>
      <c r="L46" s="210"/>
    </row>
    <row r="47" spans="1:12" ht="45" x14ac:dyDescent="0.2">
      <c r="A47" s="19" t="s">
        <v>42</v>
      </c>
      <c r="B47" s="20" t="s">
        <v>67</v>
      </c>
      <c r="C47" s="21" t="s">
        <v>105</v>
      </c>
      <c r="D47" s="118" t="s">
        <v>68</v>
      </c>
      <c r="E47" s="10"/>
      <c r="F47" s="10"/>
      <c r="G47" s="10"/>
      <c r="H47" s="10"/>
      <c r="I47" s="10"/>
      <c r="J47" s="10"/>
    </row>
    <row r="48" spans="1:12" ht="15" customHeight="1" x14ac:dyDescent="0.25">
      <c r="A48" s="175"/>
      <c r="B48" s="175"/>
      <c r="C48" s="22"/>
      <c r="D48" s="176"/>
      <c r="E48" s="10"/>
      <c r="F48" s="10"/>
      <c r="G48" s="10"/>
      <c r="H48" s="10"/>
      <c r="I48" s="10"/>
      <c r="J48" s="10"/>
    </row>
    <row r="49" spans="1:12" ht="15" customHeight="1" x14ac:dyDescent="0.25">
      <c r="A49" s="175"/>
      <c r="B49" s="175"/>
      <c r="C49" s="22"/>
      <c r="D49" s="176"/>
      <c r="E49" s="120"/>
      <c r="F49" s="10"/>
      <c r="G49" s="10"/>
      <c r="H49" s="10"/>
      <c r="I49" s="10"/>
      <c r="J49" s="10"/>
    </row>
    <row r="50" spans="1:12" ht="15" customHeight="1" x14ac:dyDescent="0.25">
      <c r="A50" s="175"/>
      <c r="B50" s="175"/>
      <c r="C50" s="22"/>
      <c r="D50" s="176"/>
      <c r="E50" s="120"/>
      <c r="F50" s="10"/>
      <c r="G50" s="10"/>
      <c r="H50" s="10"/>
      <c r="I50" s="10"/>
      <c r="J50" s="10"/>
    </row>
    <row r="51" spans="1:12" ht="15" customHeight="1" x14ac:dyDescent="0.25">
      <c r="A51" s="175"/>
      <c r="B51" s="175"/>
      <c r="C51" s="22"/>
      <c r="D51" s="176"/>
      <c r="E51" s="120"/>
      <c r="F51" s="10"/>
      <c r="G51" s="10"/>
      <c r="H51" s="10"/>
      <c r="I51" s="10"/>
      <c r="J51" s="10"/>
    </row>
    <row r="52" spans="1:12" ht="15" customHeight="1" x14ac:dyDescent="0.25">
      <c r="A52" s="175"/>
      <c r="B52" s="175"/>
      <c r="C52" s="22"/>
      <c r="D52" s="176"/>
      <c r="E52" s="120"/>
      <c r="F52" s="10"/>
      <c r="G52" s="10"/>
      <c r="H52" s="10"/>
      <c r="I52" s="10"/>
      <c r="J52" s="10"/>
    </row>
    <row r="53" spans="1:12" ht="15" customHeight="1" x14ac:dyDescent="0.25">
      <c r="A53" s="175"/>
      <c r="B53" s="175"/>
      <c r="C53" s="22"/>
      <c r="D53" s="176"/>
      <c r="E53" s="120"/>
      <c r="F53" s="10"/>
      <c r="G53" s="10"/>
      <c r="H53" s="10"/>
      <c r="I53" s="10"/>
      <c r="J53" s="10"/>
    </row>
    <row r="54" spans="1:12" ht="15" customHeight="1" x14ac:dyDescent="0.25">
      <c r="A54" s="175"/>
      <c r="B54" s="175"/>
      <c r="C54" s="22"/>
      <c r="D54" s="176"/>
      <c r="E54" s="120"/>
      <c r="F54" s="10"/>
      <c r="G54" s="10"/>
      <c r="H54" s="10"/>
      <c r="I54" s="10"/>
      <c r="J54" s="10"/>
    </row>
    <row r="55" spans="1:12" ht="15" x14ac:dyDescent="0.25">
      <c r="A55" s="175"/>
      <c r="B55" s="175"/>
      <c r="C55" s="22"/>
      <c r="D55" s="176"/>
      <c r="E55" s="120"/>
      <c r="F55" s="10"/>
      <c r="G55" s="10"/>
      <c r="H55" s="10"/>
      <c r="I55" s="10"/>
      <c r="J55" s="10"/>
    </row>
    <row r="56" spans="1:12" ht="15" x14ac:dyDescent="0.25">
      <c r="A56" s="175"/>
      <c r="B56" s="175"/>
      <c r="C56" s="22"/>
      <c r="D56" s="176"/>
      <c r="E56" s="120"/>
      <c r="F56" s="10"/>
      <c r="G56" s="10"/>
      <c r="H56" s="10"/>
      <c r="I56" s="10"/>
      <c r="J56" s="10"/>
    </row>
    <row r="57" spans="1:12" ht="15" x14ac:dyDescent="0.25">
      <c r="A57" s="175"/>
      <c r="B57" s="175"/>
      <c r="C57" s="22"/>
      <c r="D57" s="176"/>
      <c r="E57" s="120"/>
      <c r="F57" s="10"/>
      <c r="G57" s="10"/>
      <c r="H57" s="10"/>
      <c r="I57" s="10"/>
      <c r="J57" s="10"/>
    </row>
    <row r="58" spans="1:12" ht="15" x14ac:dyDescent="0.25">
      <c r="A58" s="175"/>
      <c r="B58" s="175"/>
      <c r="C58" s="22"/>
      <c r="D58" s="176"/>
      <c r="E58" s="120"/>
      <c r="F58" s="10"/>
      <c r="G58" s="10"/>
      <c r="H58" s="10"/>
      <c r="I58" s="10"/>
      <c r="J58" s="10"/>
    </row>
    <row r="59" spans="1:12" ht="15" x14ac:dyDescent="0.25">
      <c r="A59" s="175"/>
      <c r="B59" s="175"/>
      <c r="C59" s="22"/>
      <c r="D59" s="176"/>
      <c r="E59" s="120"/>
      <c r="F59" s="10"/>
      <c r="G59" s="10"/>
      <c r="H59" s="10"/>
      <c r="I59" s="10"/>
      <c r="J59" s="10"/>
    </row>
    <row r="60" spans="1:12" ht="15" x14ac:dyDescent="0.25">
      <c r="A60" s="175"/>
      <c r="B60" s="175"/>
      <c r="C60" s="22"/>
      <c r="D60" s="176"/>
      <c r="E60" s="120"/>
      <c r="F60" s="10"/>
      <c r="G60" s="10"/>
      <c r="H60" s="10"/>
      <c r="I60" s="10"/>
      <c r="J60" s="10"/>
    </row>
    <row r="61" spans="1:12" ht="15.75" thickBot="1" x14ac:dyDescent="0.3">
      <c r="A61" s="23"/>
      <c r="B61" s="10"/>
      <c r="C61" s="10"/>
      <c r="D61" s="10"/>
      <c r="E61" s="10"/>
      <c r="F61" s="10"/>
      <c r="G61" s="10"/>
      <c r="H61" s="10"/>
      <c r="I61" s="10"/>
      <c r="J61" s="10"/>
    </row>
    <row r="62" spans="1:12" ht="15.6" customHeight="1" thickTop="1" x14ac:dyDescent="0.2">
      <c r="A62" s="207" t="s">
        <v>117</v>
      </c>
      <c r="B62" s="207"/>
      <c r="C62" s="207"/>
      <c r="D62" s="207"/>
      <c r="E62" s="207"/>
      <c r="F62" s="207"/>
      <c r="G62" s="207"/>
      <c r="H62" s="207"/>
      <c r="I62" s="207"/>
      <c r="J62" s="207"/>
      <c r="K62" s="207"/>
      <c r="L62" s="207"/>
    </row>
    <row r="63" spans="1:12" ht="14.65" customHeight="1" thickBot="1" x14ac:dyDescent="0.25">
      <c r="A63" s="208"/>
      <c r="B63" s="208"/>
      <c r="C63" s="208"/>
      <c r="D63" s="208"/>
      <c r="E63" s="208"/>
      <c r="F63" s="208"/>
      <c r="G63" s="208"/>
      <c r="H63" s="208"/>
      <c r="I63" s="208"/>
      <c r="J63" s="208"/>
      <c r="K63" s="208"/>
      <c r="L63" s="208"/>
    </row>
    <row r="64" spans="1:12" ht="19.5" thickTop="1" x14ac:dyDescent="0.2">
      <c r="A64" s="97"/>
      <c r="B64" s="97"/>
      <c r="C64" s="97"/>
      <c r="D64" s="97"/>
      <c r="E64" s="97"/>
      <c r="F64" s="97"/>
      <c r="G64" s="97"/>
      <c r="H64" s="97"/>
      <c r="I64" s="97"/>
      <c r="J64" s="97"/>
      <c r="K64" s="97"/>
      <c r="L64" s="97"/>
    </row>
    <row r="65" spans="1:12" ht="15" x14ac:dyDescent="0.25">
      <c r="A65" s="2" t="s">
        <v>24</v>
      </c>
      <c r="B65" s="2"/>
      <c r="C65" s="2"/>
      <c r="D65" s="2"/>
      <c r="E65" s="25"/>
      <c r="F65" s="25"/>
      <c r="G65" s="2"/>
      <c r="H65" s="26"/>
      <c r="I65" s="2"/>
      <c r="J65" s="96"/>
    </row>
    <row r="66" spans="1:12" ht="15" x14ac:dyDescent="0.25">
      <c r="A66" s="30" t="s">
        <v>106</v>
      </c>
      <c r="B66" s="2"/>
      <c r="C66" s="2"/>
      <c r="D66" s="2"/>
      <c r="E66" s="25"/>
      <c r="F66" s="25"/>
      <c r="G66" s="2"/>
      <c r="H66" s="26"/>
      <c r="I66" s="2"/>
      <c r="J66" s="122"/>
    </row>
    <row r="67" spans="1:12" ht="15" x14ac:dyDescent="0.25">
      <c r="A67" s="2" t="s">
        <v>47</v>
      </c>
      <c r="B67" s="2"/>
      <c r="C67" s="2"/>
      <c r="D67" s="2"/>
      <c r="E67" s="25"/>
      <c r="F67" s="25"/>
      <c r="G67" s="2"/>
      <c r="H67" s="26"/>
      <c r="I67" s="2"/>
      <c r="J67" s="95"/>
    </row>
    <row r="68" spans="1:12" ht="15.75" thickBot="1" x14ac:dyDescent="0.3">
      <c r="A68" s="23"/>
      <c r="B68" s="2"/>
      <c r="C68" s="2"/>
      <c r="D68" s="2"/>
      <c r="E68" s="25"/>
      <c r="F68" s="25"/>
      <c r="G68" s="2"/>
      <c r="H68" s="26"/>
      <c r="I68" s="2"/>
      <c r="J68" s="2"/>
    </row>
    <row r="69" spans="1:12" ht="14.65" customHeight="1" thickTop="1" x14ac:dyDescent="0.2">
      <c r="A69" s="207" t="s">
        <v>118</v>
      </c>
      <c r="B69" s="207"/>
      <c r="C69" s="207"/>
      <c r="D69" s="207"/>
      <c r="E69" s="207"/>
      <c r="F69" s="207"/>
      <c r="G69" s="207"/>
      <c r="H69" s="207"/>
      <c r="I69" s="207"/>
      <c r="J69" s="207"/>
      <c r="K69" s="207"/>
      <c r="L69" s="207"/>
    </row>
    <row r="70" spans="1:12" ht="14.65" customHeight="1" thickBot="1" x14ac:dyDescent="0.25">
      <c r="A70" s="208"/>
      <c r="B70" s="208"/>
      <c r="C70" s="208"/>
      <c r="D70" s="208"/>
      <c r="E70" s="208"/>
      <c r="F70" s="208"/>
      <c r="G70" s="208"/>
      <c r="H70" s="208"/>
      <c r="I70" s="208"/>
      <c r="J70" s="208"/>
      <c r="K70" s="208"/>
      <c r="L70" s="208"/>
    </row>
    <row r="71" spans="1:12" ht="19.5" thickTop="1" x14ac:dyDescent="0.2">
      <c r="A71" s="97"/>
      <c r="B71" s="97"/>
      <c r="C71" s="97"/>
      <c r="D71" s="97"/>
      <c r="E71" s="97"/>
      <c r="F71" s="97"/>
      <c r="G71" s="97"/>
      <c r="H71" s="97"/>
      <c r="I71" s="97"/>
      <c r="J71" s="97"/>
      <c r="K71" s="97"/>
      <c r="L71" s="97"/>
    </row>
    <row r="72" spans="1:12" ht="15" x14ac:dyDescent="0.25">
      <c r="A72" s="13" t="s">
        <v>20</v>
      </c>
      <c r="B72" s="2"/>
      <c r="C72" s="2"/>
      <c r="D72" s="2"/>
      <c r="E72" s="2"/>
      <c r="F72" s="2"/>
      <c r="G72" s="2"/>
      <c r="H72" s="26"/>
      <c r="I72" s="2"/>
      <c r="J72" s="22"/>
    </row>
    <row r="73" spans="1:12" ht="15" x14ac:dyDescent="0.25">
      <c r="A73" s="13" t="s">
        <v>27</v>
      </c>
      <c r="B73" s="2"/>
      <c r="C73" s="2"/>
      <c r="D73" s="2"/>
      <c r="E73" s="2"/>
      <c r="F73" s="2"/>
      <c r="G73" s="2"/>
      <c r="H73" s="26"/>
      <c r="I73" s="2"/>
      <c r="J73" s="22"/>
    </row>
    <row r="74" spans="1:12" ht="15" x14ac:dyDescent="0.25">
      <c r="A74" s="27" t="s">
        <v>25</v>
      </c>
      <c r="B74" s="2"/>
      <c r="C74" s="2"/>
      <c r="D74" s="218"/>
      <c r="E74" s="218"/>
      <c r="F74" s="218"/>
      <c r="G74" s="218"/>
      <c r="H74" s="218"/>
      <c r="I74" s="218"/>
      <c r="J74" s="218"/>
    </row>
    <row r="75" spans="1:12" ht="15" x14ac:dyDescent="0.25">
      <c r="A75" s="13" t="s">
        <v>28</v>
      </c>
      <c r="B75" s="2"/>
      <c r="C75" s="2"/>
      <c r="D75" s="2"/>
      <c r="E75" s="2"/>
      <c r="F75" s="2"/>
      <c r="G75" s="2"/>
      <c r="H75" s="26"/>
      <c r="I75" s="2"/>
      <c r="J75" s="22"/>
    </row>
    <row r="76" spans="1:12" ht="15" x14ac:dyDescent="0.25">
      <c r="A76" s="27" t="s">
        <v>19</v>
      </c>
      <c r="B76" s="2"/>
      <c r="C76" s="2"/>
      <c r="D76" s="218"/>
      <c r="E76" s="218"/>
      <c r="F76" s="218"/>
      <c r="G76" s="218"/>
      <c r="H76" s="218"/>
      <c r="I76" s="218"/>
      <c r="J76" s="218"/>
    </row>
    <row r="77" spans="1:12" ht="15" x14ac:dyDescent="0.25">
      <c r="A77" s="13" t="s">
        <v>21</v>
      </c>
      <c r="B77" s="2"/>
      <c r="C77" s="2"/>
      <c r="D77" s="2"/>
      <c r="E77" s="2"/>
      <c r="F77" s="2"/>
      <c r="G77" s="2"/>
      <c r="H77" s="26"/>
      <c r="I77" s="2"/>
      <c r="J77" s="22"/>
    </row>
    <row r="78" spans="1:12" ht="13.5" thickBot="1" x14ac:dyDescent="0.25">
      <c r="A78" s="28"/>
      <c r="B78" s="28"/>
      <c r="C78" s="28"/>
      <c r="D78" s="28"/>
      <c r="E78" s="28"/>
      <c r="F78" s="28"/>
      <c r="G78" s="10"/>
      <c r="H78" s="10"/>
      <c r="I78" s="10"/>
      <c r="J78" s="10"/>
    </row>
    <row r="79" spans="1:12" ht="14.65" customHeight="1" thickTop="1" x14ac:dyDescent="0.2">
      <c r="A79" s="207" t="s">
        <v>119</v>
      </c>
      <c r="B79" s="207"/>
      <c r="C79" s="207"/>
      <c r="D79" s="207"/>
      <c r="E79" s="207"/>
      <c r="F79" s="207"/>
      <c r="G79" s="207"/>
      <c r="H79" s="207"/>
      <c r="I79" s="207"/>
      <c r="J79" s="207"/>
      <c r="K79" s="207"/>
      <c r="L79" s="207"/>
    </row>
    <row r="80" spans="1:12" ht="14.65" customHeight="1" thickBot="1" x14ac:dyDescent="0.25">
      <c r="A80" s="208"/>
      <c r="B80" s="208"/>
      <c r="C80" s="208"/>
      <c r="D80" s="208"/>
      <c r="E80" s="208"/>
      <c r="F80" s="208"/>
      <c r="G80" s="208"/>
      <c r="H80" s="208"/>
      <c r="I80" s="208"/>
      <c r="J80" s="208"/>
      <c r="K80" s="208"/>
      <c r="L80" s="208"/>
    </row>
    <row r="81" spans="1:12" ht="13.5" thickTop="1" x14ac:dyDescent="0.2"/>
    <row r="82" spans="1:12" ht="14.65" customHeight="1" x14ac:dyDescent="0.2">
      <c r="A82" s="235" t="s">
        <v>126</v>
      </c>
      <c r="B82" s="235"/>
      <c r="C82" s="235"/>
      <c r="D82" s="235"/>
      <c r="E82" s="235"/>
      <c r="F82" s="235"/>
      <c r="G82" s="235"/>
      <c r="H82" s="235"/>
      <c r="I82" s="235"/>
      <c r="J82" s="235"/>
      <c r="K82" s="235"/>
      <c r="L82" s="235"/>
    </row>
    <row r="83" spans="1:12" ht="14.1" customHeight="1" x14ac:dyDescent="0.2">
      <c r="A83" s="235"/>
      <c r="B83" s="235"/>
      <c r="C83" s="235"/>
      <c r="D83" s="235"/>
      <c r="E83" s="235"/>
      <c r="F83" s="235"/>
      <c r="G83" s="235"/>
      <c r="H83" s="235"/>
      <c r="I83" s="235"/>
      <c r="J83" s="235"/>
      <c r="K83" s="235"/>
      <c r="L83" s="235"/>
    </row>
    <row r="84" spans="1:12" x14ac:dyDescent="0.2">
      <c r="A84" s="29"/>
      <c r="B84" s="28"/>
      <c r="C84" s="28"/>
      <c r="D84" s="28"/>
      <c r="E84" s="28"/>
      <c r="F84" s="28"/>
      <c r="G84" s="10"/>
      <c r="H84" s="10"/>
      <c r="I84" s="10"/>
      <c r="J84" s="10"/>
    </row>
    <row r="85" spans="1:12" ht="15" x14ac:dyDescent="0.25">
      <c r="A85" s="30"/>
      <c r="B85" s="30"/>
      <c r="C85" s="225" t="s">
        <v>75</v>
      </c>
      <c r="D85" s="226"/>
      <c r="E85" s="226"/>
      <c r="F85" s="226"/>
      <c r="G85" s="226"/>
      <c r="H85" s="9"/>
      <c r="I85" s="10"/>
      <c r="J85" s="10"/>
    </row>
    <row r="86" spans="1:12" ht="30" x14ac:dyDescent="0.2">
      <c r="A86" s="229" t="s">
        <v>39</v>
      </c>
      <c r="B86" s="230"/>
      <c r="C86" s="132" t="s">
        <v>40</v>
      </c>
      <c r="D86" s="133" t="s">
        <v>41</v>
      </c>
      <c r="E86" s="133" t="s">
        <v>127</v>
      </c>
      <c r="F86" s="133" t="s">
        <v>128</v>
      </c>
      <c r="G86" s="134" t="s">
        <v>129</v>
      </c>
      <c r="H86" s="31"/>
      <c r="I86" s="10"/>
      <c r="J86" s="10"/>
    </row>
    <row r="87" spans="1:12" ht="15.75" thickBot="1" x14ac:dyDescent="0.3">
      <c r="A87" s="32" t="s">
        <v>69</v>
      </c>
      <c r="B87" s="33"/>
      <c r="C87" s="131">
        <v>1000</v>
      </c>
      <c r="D87" s="101">
        <f>C87</f>
        <v>1000</v>
      </c>
      <c r="E87" s="101">
        <f>D87</f>
        <v>1000</v>
      </c>
      <c r="F87" s="101">
        <f>E87</f>
        <v>1000</v>
      </c>
      <c r="G87" s="102">
        <f>F87</f>
        <v>1000</v>
      </c>
      <c r="H87" s="34"/>
      <c r="I87" s="10"/>
      <c r="J87" s="10"/>
    </row>
    <row r="88" spans="1:12" ht="15.75" thickBot="1" x14ac:dyDescent="0.3">
      <c r="A88" s="32" t="s">
        <v>72</v>
      </c>
      <c r="B88" s="33"/>
      <c r="C88" s="100"/>
      <c r="D88" s="99">
        <v>750</v>
      </c>
      <c r="E88" s="101">
        <f>D88</f>
        <v>750</v>
      </c>
      <c r="F88" s="101">
        <f>E88</f>
        <v>750</v>
      </c>
      <c r="G88" s="102">
        <f>F88</f>
        <v>750</v>
      </c>
      <c r="H88" s="35"/>
      <c r="I88" s="10"/>
      <c r="J88" s="10"/>
    </row>
    <row r="89" spans="1:12" ht="15.75" thickBot="1" x14ac:dyDescent="0.3">
      <c r="A89" s="32" t="s">
        <v>71</v>
      </c>
      <c r="B89" s="32"/>
      <c r="C89" s="100"/>
      <c r="D89" s="101"/>
      <c r="E89" s="99">
        <v>1000</v>
      </c>
      <c r="F89" s="103">
        <f>E89</f>
        <v>1000</v>
      </c>
      <c r="G89" s="102">
        <f>F89</f>
        <v>1000</v>
      </c>
      <c r="H89" s="35"/>
      <c r="I89" s="10"/>
      <c r="J89" s="10"/>
    </row>
    <row r="90" spans="1:12" ht="15.75" thickBot="1" x14ac:dyDescent="0.3">
      <c r="A90" s="32" t="s">
        <v>73</v>
      </c>
      <c r="B90" s="32"/>
      <c r="C90" s="100"/>
      <c r="D90" s="101"/>
      <c r="E90" s="101"/>
      <c r="F90" s="99">
        <v>500</v>
      </c>
      <c r="G90" s="102">
        <f>F90</f>
        <v>500</v>
      </c>
      <c r="H90" s="35"/>
      <c r="I90" s="10"/>
      <c r="J90" s="10"/>
    </row>
    <row r="91" spans="1:12" ht="15.75" thickBot="1" x14ac:dyDescent="0.3">
      <c r="A91" s="36" t="s">
        <v>74</v>
      </c>
      <c r="B91" s="36"/>
      <c r="C91" s="100"/>
      <c r="D91" s="101"/>
      <c r="E91" s="101"/>
      <c r="F91" s="101"/>
      <c r="G91" s="104">
        <v>1000</v>
      </c>
      <c r="H91" s="37"/>
      <c r="I91" s="10"/>
      <c r="J91" s="10"/>
    </row>
    <row r="92" spans="1:12" ht="15.75" thickBot="1" x14ac:dyDescent="0.3">
      <c r="A92" s="38" t="s">
        <v>70</v>
      </c>
      <c r="B92" s="39"/>
      <c r="C92" s="105">
        <f>SUM(C87:C91)</f>
        <v>1000</v>
      </c>
      <c r="D92" s="105">
        <f>SUM(D87:D91)</f>
        <v>1750</v>
      </c>
      <c r="E92" s="105">
        <f>SUM(E87:E91)</f>
        <v>2750</v>
      </c>
      <c r="F92" s="105">
        <f>SUM(F87:F91)</f>
        <v>3250</v>
      </c>
      <c r="G92" s="106">
        <f>SUM(G87:G91)</f>
        <v>4250</v>
      </c>
      <c r="H92" s="34"/>
      <c r="I92" s="10"/>
      <c r="J92" s="10"/>
    </row>
    <row r="93" spans="1:12" x14ac:dyDescent="0.2">
      <c r="A93" s="28"/>
      <c r="B93" s="28"/>
      <c r="C93" s="28"/>
      <c r="D93" s="28"/>
      <c r="E93" s="28"/>
      <c r="F93" s="28"/>
      <c r="G93" s="10"/>
      <c r="H93" s="10"/>
      <c r="I93" s="10"/>
      <c r="J93" s="10"/>
    </row>
    <row r="94" spans="1:12" ht="15" x14ac:dyDescent="0.25">
      <c r="A94" s="27"/>
      <c r="B94" s="27"/>
      <c r="C94" s="227" t="s">
        <v>38</v>
      </c>
      <c r="D94" s="228"/>
      <c r="E94" s="228"/>
      <c r="F94" s="228"/>
      <c r="G94" s="228"/>
      <c r="H94" s="9"/>
      <c r="I94" s="10"/>
      <c r="J94" s="10"/>
    </row>
    <row r="95" spans="1:12" ht="30" x14ac:dyDescent="0.2">
      <c r="A95" s="231" t="s">
        <v>39</v>
      </c>
      <c r="B95" s="232"/>
      <c r="C95" s="136" t="s">
        <v>40</v>
      </c>
      <c r="D95" s="137" t="s">
        <v>41</v>
      </c>
      <c r="E95" s="137" t="s">
        <v>127</v>
      </c>
      <c r="F95" s="137" t="s">
        <v>128</v>
      </c>
      <c r="G95" s="138" t="s">
        <v>129</v>
      </c>
      <c r="H95" s="31"/>
      <c r="I95" s="10"/>
      <c r="J95" s="10"/>
    </row>
    <row r="96" spans="1:12" ht="15.75" thickBot="1" x14ac:dyDescent="0.3">
      <c r="A96" s="40"/>
      <c r="B96" s="41"/>
      <c r="C96" s="127"/>
      <c r="D96" s="98">
        <f>C96</f>
        <v>0</v>
      </c>
      <c r="E96" s="98">
        <f>D96</f>
        <v>0</v>
      </c>
      <c r="F96" s="98">
        <f>E96</f>
        <v>0</v>
      </c>
      <c r="G96" s="109">
        <f>F96</f>
        <v>0</v>
      </c>
      <c r="H96" s="34"/>
      <c r="I96" s="10"/>
      <c r="J96" s="10"/>
    </row>
    <row r="97" spans="1:12" ht="15.75" thickBot="1" x14ac:dyDescent="0.3">
      <c r="A97" s="40"/>
      <c r="B97" s="41"/>
      <c r="C97" s="108"/>
      <c r="D97" s="107"/>
      <c r="E97" s="98">
        <f>D97</f>
        <v>0</v>
      </c>
      <c r="F97" s="98">
        <f>E97</f>
        <v>0</v>
      </c>
      <c r="G97" s="109">
        <f>F97</f>
        <v>0</v>
      </c>
      <c r="H97" s="35"/>
      <c r="I97" s="10"/>
      <c r="J97" s="10"/>
    </row>
    <row r="98" spans="1:12" ht="15.75" thickBot="1" x14ac:dyDescent="0.3">
      <c r="A98" s="40"/>
      <c r="B98" s="41"/>
      <c r="C98" s="108"/>
      <c r="D98" s="98"/>
      <c r="E98" s="107"/>
      <c r="F98" s="110">
        <f>E98</f>
        <v>0</v>
      </c>
      <c r="G98" s="109">
        <f>F98</f>
        <v>0</v>
      </c>
      <c r="H98" s="35"/>
      <c r="I98" s="10"/>
      <c r="J98" s="10"/>
    </row>
    <row r="99" spans="1:12" ht="15.75" thickBot="1" x14ac:dyDescent="0.3">
      <c r="A99" s="40"/>
      <c r="B99" s="41"/>
      <c r="C99" s="108"/>
      <c r="D99" s="98"/>
      <c r="E99" s="98"/>
      <c r="F99" s="107"/>
      <c r="G99" s="109">
        <f>F99</f>
        <v>0</v>
      </c>
      <c r="H99" s="35"/>
      <c r="I99" s="10"/>
      <c r="J99" s="10"/>
    </row>
    <row r="100" spans="1:12" ht="15.75" thickBot="1" x14ac:dyDescent="0.3">
      <c r="A100" s="40"/>
      <c r="B100" s="41"/>
      <c r="C100" s="108"/>
      <c r="D100" s="98"/>
      <c r="E100" s="98"/>
      <c r="F100" s="98"/>
      <c r="G100" s="111"/>
      <c r="H100" s="37"/>
      <c r="I100" s="10"/>
      <c r="J100" s="10"/>
    </row>
    <row r="101" spans="1:12" ht="15.75" thickBot="1" x14ac:dyDescent="0.3">
      <c r="A101" s="42" t="s">
        <v>70</v>
      </c>
      <c r="B101" s="43"/>
      <c r="C101" s="112">
        <f>SUM(C96:C100)</f>
        <v>0</v>
      </c>
      <c r="D101" s="112">
        <f>SUM(D96:D100)</f>
        <v>0</v>
      </c>
      <c r="E101" s="112">
        <f>SUM(E96:E100)</f>
        <v>0</v>
      </c>
      <c r="F101" s="112">
        <f>SUM(F96:F100)</f>
        <v>0</v>
      </c>
      <c r="G101" s="113">
        <f>SUM(G96:G100)</f>
        <v>0</v>
      </c>
      <c r="H101" s="34"/>
      <c r="I101" s="10"/>
      <c r="J101" s="10"/>
    </row>
    <row r="102" spans="1:12" ht="15" x14ac:dyDescent="0.25">
      <c r="A102" s="2"/>
      <c r="B102" s="2"/>
      <c r="C102" s="2"/>
      <c r="D102" s="2"/>
      <c r="E102" s="2"/>
      <c r="F102" s="2"/>
      <c r="G102" s="2"/>
      <c r="H102" s="44"/>
      <c r="I102" s="45"/>
      <c r="J102" s="45"/>
    </row>
    <row r="103" spans="1:12" ht="15" customHeight="1" x14ac:dyDescent="0.25">
      <c r="A103" t="s">
        <v>35</v>
      </c>
      <c r="B103"/>
      <c r="C103"/>
      <c r="D103"/>
      <c r="E103"/>
      <c r="F103"/>
      <c r="G103"/>
      <c r="H103" s="46"/>
      <c r="I103" s="47"/>
      <c r="J103" s="95"/>
      <c r="K103" s="11"/>
    </row>
    <row r="104" spans="1:12" ht="15" customHeight="1" x14ac:dyDescent="0.25">
      <c r="A104" s="2" t="s">
        <v>43</v>
      </c>
      <c r="B104" s="2"/>
      <c r="C104" s="2"/>
      <c r="D104" s="2"/>
      <c r="E104" s="2"/>
      <c r="F104" s="2"/>
      <c r="G104" s="2"/>
      <c r="H104" s="44"/>
      <c r="I104" s="45"/>
      <c r="J104" s="95"/>
    </row>
    <row r="105" spans="1:12" ht="13.5" thickBot="1" x14ac:dyDescent="0.25">
      <c r="A105" s="10"/>
      <c r="B105" s="10"/>
      <c r="C105" s="10"/>
      <c r="D105" s="10"/>
      <c r="E105" s="10"/>
      <c r="F105" s="10"/>
      <c r="G105" s="10"/>
      <c r="H105" s="48"/>
      <c r="I105" s="49"/>
      <c r="J105" s="49"/>
    </row>
    <row r="106" spans="1:12" ht="14.65" customHeight="1" thickTop="1" x14ac:dyDescent="0.2">
      <c r="A106" s="207" t="s">
        <v>120</v>
      </c>
      <c r="B106" s="207"/>
      <c r="C106" s="207"/>
      <c r="D106" s="207"/>
      <c r="E106" s="207"/>
      <c r="F106" s="207"/>
      <c r="G106" s="207"/>
      <c r="H106" s="207"/>
      <c r="I106" s="207"/>
      <c r="J106" s="207"/>
      <c r="K106" s="207"/>
      <c r="L106" s="207"/>
    </row>
    <row r="107" spans="1:12" ht="14.65" customHeight="1" thickBot="1" x14ac:dyDescent="0.25">
      <c r="A107" s="208"/>
      <c r="B107" s="208"/>
      <c r="C107" s="208"/>
      <c r="D107" s="208"/>
      <c r="E107" s="208"/>
      <c r="F107" s="208"/>
      <c r="G107" s="208"/>
      <c r="H107" s="208"/>
      <c r="I107" s="208"/>
      <c r="J107" s="208"/>
      <c r="K107" s="208"/>
      <c r="L107" s="208"/>
    </row>
    <row r="108" spans="1:12" ht="15.75" thickTop="1" x14ac:dyDescent="0.25">
      <c r="B108" s="2"/>
      <c r="C108" s="2"/>
      <c r="D108" s="2"/>
      <c r="E108" s="2"/>
      <c r="F108" s="2"/>
      <c r="G108" s="2"/>
      <c r="H108" s="44"/>
      <c r="I108" s="44"/>
      <c r="J108" s="44"/>
      <c r="K108" s="48"/>
    </row>
    <row r="109" spans="1:12" ht="19.5" customHeight="1" x14ac:dyDescent="0.25">
      <c r="A109" s="178" t="s">
        <v>138</v>
      </c>
      <c r="B109" s="2"/>
      <c r="C109" s="2"/>
      <c r="D109" s="2"/>
      <c r="E109" s="2"/>
      <c r="F109" s="2"/>
      <c r="G109" s="2"/>
      <c r="H109" s="44"/>
      <c r="I109" s="44"/>
      <c r="J109" s="44"/>
      <c r="K109" s="48"/>
    </row>
    <row r="110" spans="1:12" ht="19.5" customHeight="1" x14ac:dyDescent="0.25">
      <c r="A110" s="30"/>
      <c r="B110" s="2"/>
      <c r="C110" s="2"/>
      <c r="D110" s="2"/>
      <c r="E110" s="2"/>
      <c r="F110" s="2"/>
      <c r="G110" s="2"/>
      <c r="H110" s="44"/>
      <c r="I110" s="44"/>
      <c r="J110" s="44"/>
      <c r="K110" s="48"/>
    </row>
    <row r="111" spans="1:12" ht="15" x14ac:dyDescent="0.25">
      <c r="A111" s="50" t="s">
        <v>140</v>
      </c>
      <c r="B111" s="2"/>
      <c r="C111" s="2"/>
      <c r="D111" s="2"/>
      <c r="E111" s="22"/>
      <c r="F111" s="2"/>
      <c r="G111" s="2"/>
      <c r="H111" s="44"/>
      <c r="I111" s="44"/>
      <c r="J111" s="44"/>
      <c r="K111" s="48"/>
    </row>
    <row r="112" spans="1:12" ht="15" x14ac:dyDescent="0.25">
      <c r="A112" s="179"/>
      <c r="B112" s="2"/>
      <c r="C112" s="2"/>
      <c r="D112" s="2"/>
      <c r="E112" s="2"/>
      <c r="F112" s="2"/>
      <c r="G112" s="2"/>
      <c r="H112" s="44"/>
      <c r="I112" s="44"/>
      <c r="J112" s="44"/>
      <c r="K112" s="48"/>
    </row>
    <row r="113" spans="1:12" ht="14.65" customHeight="1" x14ac:dyDescent="0.25">
      <c r="A113" s="50" t="s">
        <v>139</v>
      </c>
      <c r="B113" s="50"/>
      <c r="C113" s="50"/>
      <c r="D113" s="52"/>
      <c r="E113" s="22"/>
      <c r="F113" s="2"/>
      <c r="G113" s="2"/>
      <c r="H113" s="44"/>
      <c r="I113" s="44"/>
      <c r="J113" s="44"/>
      <c r="K113" s="48"/>
    </row>
    <row r="114" spans="1:12" ht="14.65" customHeight="1" x14ac:dyDescent="0.25">
      <c r="A114" s="50"/>
      <c r="B114" s="50"/>
      <c r="C114" s="50"/>
      <c r="D114" s="52"/>
      <c r="F114" s="2"/>
      <c r="G114" s="2"/>
      <c r="H114" s="44"/>
      <c r="I114" s="44"/>
      <c r="J114" s="44"/>
      <c r="K114" s="48"/>
    </row>
    <row r="115" spans="1:12" ht="14.65" customHeight="1" x14ac:dyDescent="0.25">
      <c r="A115" s="50" t="s">
        <v>137</v>
      </c>
      <c r="B115" s="50"/>
      <c r="C115" s="50"/>
      <c r="D115" s="52"/>
      <c r="F115" s="2"/>
      <c r="G115" s="233" t="s">
        <v>133</v>
      </c>
      <c r="H115" s="233"/>
      <c r="I115" s="233"/>
      <c r="J115" s="233"/>
      <c r="K115" s="233"/>
      <c r="L115" s="233"/>
    </row>
    <row r="116" spans="1:12" ht="15" x14ac:dyDescent="0.25">
      <c r="A116" s="58" t="s">
        <v>49</v>
      </c>
      <c r="E116" s="51"/>
      <c r="F116" s="2"/>
      <c r="G116" s="233"/>
      <c r="H116" s="233"/>
      <c r="I116" s="233"/>
      <c r="J116" s="233"/>
      <c r="K116" s="233"/>
      <c r="L116" s="233"/>
    </row>
    <row r="117" spans="1:12" ht="15" x14ac:dyDescent="0.25">
      <c r="A117" s="58" t="s">
        <v>48</v>
      </c>
      <c r="E117" s="51"/>
      <c r="F117" s="2"/>
      <c r="G117" s="174"/>
      <c r="H117" s="174"/>
      <c r="I117" s="174"/>
      <c r="J117" s="174"/>
      <c r="K117" s="174"/>
      <c r="L117" s="174"/>
    </row>
    <row r="118" spans="1:12" ht="14.65" customHeight="1" x14ac:dyDescent="0.25">
      <c r="A118" s="58" t="s">
        <v>141</v>
      </c>
      <c r="E118" s="51"/>
      <c r="F118" s="2"/>
      <c r="G118" s="174"/>
      <c r="H118" s="174"/>
      <c r="I118" s="174"/>
      <c r="J118" s="174"/>
      <c r="K118" s="174"/>
      <c r="L118" s="174"/>
    </row>
    <row r="119" spans="1:12" ht="15" x14ac:dyDescent="0.25">
      <c r="A119" s="50"/>
      <c r="B119" s="50"/>
      <c r="C119" s="50"/>
      <c r="D119" s="52"/>
      <c r="E119" s="52"/>
      <c r="F119" s="2"/>
      <c r="G119" s="174"/>
      <c r="H119" s="174"/>
      <c r="I119" s="174"/>
      <c r="J119" s="174"/>
      <c r="K119" s="174"/>
      <c r="L119" s="174"/>
    </row>
    <row r="120" spans="1:12" ht="14.65" customHeight="1" x14ac:dyDescent="0.25">
      <c r="A120" s="8" t="s">
        <v>95</v>
      </c>
      <c r="E120" s="51"/>
      <c r="F120" s="2"/>
      <c r="G120" s="234" t="s">
        <v>96</v>
      </c>
      <c r="H120" s="234"/>
      <c r="I120" s="234"/>
      <c r="J120" s="234"/>
      <c r="K120" s="234"/>
      <c r="L120" s="234"/>
    </row>
    <row r="121" spans="1:12" ht="15" x14ac:dyDescent="0.25">
      <c r="A121" s="60" t="s">
        <v>148</v>
      </c>
      <c r="E121" s="22"/>
      <c r="F121" s="53"/>
      <c r="G121" s="234"/>
      <c r="H121" s="234"/>
      <c r="I121" s="234"/>
      <c r="J121" s="234"/>
      <c r="K121" s="234"/>
      <c r="L121" s="234"/>
    </row>
    <row r="122" spans="1:12" s="10" customFormat="1" ht="15" x14ac:dyDescent="0.25">
      <c r="A122" s="87" t="s">
        <v>97</v>
      </c>
      <c r="B122" s="11"/>
      <c r="C122" s="11"/>
      <c r="D122" s="11"/>
      <c r="E122" s="51"/>
      <c r="F122" s="53"/>
      <c r="G122" s="234"/>
      <c r="H122" s="234"/>
      <c r="I122" s="234"/>
      <c r="J122" s="234"/>
      <c r="K122" s="234"/>
      <c r="L122" s="234"/>
    </row>
    <row r="123" spans="1:12" s="10" customFormat="1" ht="15" x14ac:dyDescent="0.25">
      <c r="A123" s="87" t="s">
        <v>98</v>
      </c>
      <c r="B123" s="11"/>
      <c r="C123" s="11"/>
      <c r="D123" s="11"/>
      <c r="E123" s="51"/>
      <c r="F123" s="11"/>
      <c r="G123" s="11"/>
      <c r="H123" s="11"/>
      <c r="I123" s="11"/>
      <c r="J123" s="11"/>
      <c r="L123" s="11"/>
    </row>
    <row r="124" spans="1:12" s="10" customFormat="1" ht="15" x14ac:dyDescent="0.25">
      <c r="A124" s="177" t="s">
        <v>80</v>
      </c>
      <c r="B124" s="11"/>
      <c r="C124" s="11"/>
      <c r="D124" s="11"/>
      <c r="E124" s="11"/>
      <c r="F124" s="11"/>
      <c r="G124" s="11"/>
      <c r="H124" s="11"/>
      <c r="I124" s="11"/>
      <c r="J124" s="11"/>
      <c r="L124" s="11"/>
    </row>
    <row r="125" spans="1:12" s="10" customFormat="1" ht="15" x14ac:dyDescent="0.25">
      <c r="A125" s="30"/>
      <c r="B125" s="11"/>
      <c r="C125" s="11"/>
      <c r="D125" s="11"/>
      <c r="E125" s="11"/>
      <c r="F125" s="11"/>
      <c r="G125" s="11"/>
      <c r="H125" s="11"/>
      <c r="I125" s="11"/>
      <c r="J125" s="11"/>
      <c r="L125" s="11"/>
    </row>
    <row r="126" spans="1:12" s="10" customFormat="1" ht="15" x14ac:dyDescent="0.25">
      <c r="A126" s="2" t="s">
        <v>77</v>
      </c>
      <c r="B126" s="2"/>
      <c r="C126" s="2"/>
      <c r="D126" s="2"/>
      <c r="E126" s="22"/>
      <c r="F126" s="2"/>
      <c r="G126" s="2"/>
      <c r="H126" s="44"/>
      <c r="I126" s="44"/>
      <c r="J126" s="44"/>
      <c r="L126" s="11"/>
    </row>
    <row r="127" spans="1:12" ht="15" x14ac:dyDescent="0.25">
      <c r="A127" s="30" t="s">
        <v>78</v>
      </c>
      <c r="B127" s="2"/>
      <c r="C127" s="2"/>
      <c r="D127" s="2"/>
      <c r="E127" s="143"/>
      <c r="F127" s="2"/>
      <c r="G127" s="2"/>
      <c r="H127" s="44"/>
      <c r="I127" s="44"/>
      <c r="J127" s="44"/>
    </row>
    <row r="128" spans="1:12" ht="15" x14ac:dyDescent="0.25">
      <c r="A128" s="2" t="s">
        <v>153</v>
      </c>
      <c r="B128" s="2"/>
      <c r="C128" s="2"/>
      <c r="D128" s="2"/>
      <c r="E128" s="203"/>
      <c r="F128" s="2"/>
      <c r="G128" s="2"/>
      <c r="H128" s="44"/>
      <c r="I128" s="44"/>
      <c r="J128" s="44"/>
    </row>
    <row r="129" spans="1:12" ht="15" x14ac:dyDescent="0.25">
      <c r="A129" s="2" t="s">
        <v>76</v>
      </c>
      <c r="B129" s="2"/>
      <c r="C129" s="2"/>
      <c r="D129" s="2"/>
      <c r="E129" s="22"/>
      <c r="F129" s="2"/>
      <c r="G129" s="2"/>
      <c r="H129" s="44"/>
      <c r="I129" s="44"/>
      <c r="J129" s="44"/>
    </row>
    <row r="130" spans="1:12" ht="15" x14ac:dyDescent="0.25">
      <c r="A130" s="30" t="s">
        <v>78</v>
      </c>
      <c r="B130" s="2"/>
      <c r="C130" s="2"/>
      <c r="D130" s="2"/>
      <c r="E130" s="143"/>
      <c r="F130" s="2"/>
      <c r="G130" s="2"/>
      <c r="H130" s="44"/>
      <c r="I130" s="44"/>
      <c r="J130" s="44"/>
    </row>
    <row r="131" spans="1:12" x14ac:dyDescent="0.2">
      <c r="A131" s="54"/>
      <c r="B131" s="10"/>
      <c r="C131" s="10"/>
      <c r="D131" s="10"/>
      <c r="E131" s="10"/>
      <c r="F131" s="10"/>
      <c r="G131" s="10"/>
      <c r="H131" s="10"/>
      <c r="I131" s="55"/>
      <c r="J131" s="55"/>
    </row>
    <row r="132" spans="1:12" ht="15" x14ac:dyDescent="0.25">
      <c r="A132" s="2" t="s">
        <v>79</v>
      </c>
      <c r="B132" s="10"/>
      <c r="C132" s="10"/>
      <c r="D132" s="10"/>
      <c r="E132" s="10"/>
      <c r="F132" s="10"/>
      <c r="G132" s="10"/>
      <c r="H132" s="10"/>
      <c r="I132" s="55"/>
      <c r="J132" s="115"/>
    </row>
    <row r="133" spans="1:12" ht="15" x14ac:dyDescent="0.25">
      <c r="A133"/>
      <c r="I133" s="114"/>
      <c r="J133" s="117"/>
      <c r="K133" s="11"/>
    </row>
    <row r="134" spans="1:12" ht="15" x14ac:dyDescent="0.25">
      <c r="A134" s="2" t="s">
        <v>101</v>
      </c>
      <c r="B134" s="2"/>
      <c r="C134" s="2"/>
      <c r="D134" s="2"/>
      <c r="E134" s="2"/>
      <c r="F134" s="2"/>
      <c r="G134" s="2"/>
      <c r="H134" s="2"/>
      <c r="I134" s="56"/>
      <c r="J134" s="22"/>
    </row>
    <row r="135" spans="1:12" ht="15" x14ac:dyDescent="0.25">
      <c r="A135" s="27" t="s">
        <v>104</v>
      </c>
      <c r="B135" s="2"/>
      <c r="C135" s="2"/>
      <c r="D135" s="2"/>
      <c r="E135" s="2"/>
      <c r="F135" s="2"/>
      <c r="G135" s="56"/>
      <c r="H135" s="2"/>
      <c r="I135" s="2"/>
      <c r="J135" s="115"/>
    </row>
    <row r="136" spans="1:12" ht="15" x14ac:dyDescent="0.25">
      <c r="A136" s="27" t="s">
        <v>100</v>
      </c>
      <c r="B136" s="2"/>
      <c r="C136" s="2"/>
      <c r="D136" s="2"/>
      <c r="E136" s="2"/>
      <c r="F136" s="2"/>
      <c r="G136" s="56"/>
      <c r="H136" s="2"/>
      <c r="I136" s="2"/>
      <c r="J136" s="115"/>
    </row>
    <row r="137" spans="1:12" ht="15" x14ac:dyDescent="0.25">
      <c r="A137" s="27" t="s">
        <v>99</v>
      </c>
      <c r="B137" s="2"/>
      <c r="C137" s="2"/>
      <c r="D137" s="2"/>
      <c r="E137" s="2"/>
      <c r="F137" s="2"/>
      <c r="G137" s="56"/>
      <c r="H137" s="2"/>
      <c r="I137" s="2"/>
      <c r="J137" s="116"/>
    </row>
    <row r="138" spans="1:12" ht="15" x14ac:dyDescent="0.25">
      <c r="A138" s="27" t="s">
        <v>102</v>
      </c>
      <c r="B138" s="2"/>
      <c r="C138" s="2"/>
      <c r="D138" s="2"/>
      <c r="E138" s="2"/>
      <c r="F138" s="2"/>
      <c r="G138" s="56"/>
      <c r="H138" s="2"/>
      <c r="I138" s="2"/>
      <c r="J138" s="115"/>
    </row>
    <row r="139" spans="1:12" ht="15" x14ac:dyDescent="0.25">
      <c r="A139" s="27" t="s">
        <v>103</v>
      </c>
      <c r="B139" s="2"/>
      <c r="C139" s="2"/>
      <c r="D139" s="2"/>
      <c r="E139" s="2"/>
      <c r="F139" s="2"/>
      <c r="G139" s="56"/>
      <c r="H139" s="2"/>
      <c r="I139" s="2"/>
      <c r="J139" s="116"/>
    </row>
    <row r="140" spans="1:12" ht="15" x14ac:dyDescent="0.25">
      <c r="A140" s="27"/>
      <c r="B140" s="2"/>
      <c r="C140" s="2"/>
      <c r="D140" s="2"/>
      <c r="E140" s="2"/>
      <c r="F140" s="2"/>
      <c r="G140" s="56"/>
      <c r="H140" s="2"/>
      <c r="I140" s="2"/>
      <c r="J140" s="117"/>
    </row>
    <row r="141" spans="1:12" ht="15" x14ac:dyDescent="0.25">
      <c r="A141" s="2" t="s">
        <v>124</v>
      </c>
      <c r="B141" s="2"/>
      <c r="C141" s="2"/>
      <c r="D141" s="2"/>
      <c r="E141" s="2"/>
      <c r="F141" s="2"/>
      <c r="G141" s="56"/>
      <c r="H141" s="2"/>
      <c r="I141" s="2"/>
      <c r="J141" s="22"/>
    </row>
    <row r="142" spans="1:12" ht="13.5" thickBot="1" x14ac:dyDescent="0.25">
      <c r="A142" s="10"/>
      <c r="B142" s="10"/>
      <c r="C142" s="10"/>
      <c r="D142" s="10"/>
      <c r="E142" s="10"/>
      <c r="F142" s="10"/>
      <c r="G142" s="55"/>
      <c r="H142" s="10"/>
      <c r="I142" s="10"/>
    </row>
    <row r="143" spans="1:12" ht="15" customHeight="1" thickTop="1" x14ac:dyDescent="0.2">
      <c r="A143" s="207" t="s">
        <v>121</v>
      </c>
      <c r="B143" s="207"/>
      <c r="C143" s="207"/>
      <c r="D143" s="207"/>
      <c r="E143" s="207"/>
      <c r="F143" s="207"/>
      <c r="G143" s="207"/>
      <c r="H143" s="207"/>
      <c r="I143" s="207"/>
      <c r="J143" s="207"/>
      <c r="K143" s="207"/>
      <c r="L143" s="207"/>
    </row>
    <row r="144" spans="1:12" ht="14.65" customHeight="1" thickBot="1" x14ac:dyDescent="0.25">
      <c r="A144" s="208"/>
      <c r="B144" s="208"/>
      <c r="C144" s="208"/>
      <c r="D144" s="208"/>
      <c r="E144" s="208"/>
      <c r="F144" s="208"/>
      <c r="G144" s="208"/>
      <c r="H144" s="208"/>
      <c r="I144" s="208"/>
      <c r="J144" s="208"/>
      <c r="K144" s="208"/>
      <c r="L144" s="208"/>
    </row>
    <row r="145" spans="1:12" ht="19.5" thickTop="1" x14ac:dyDescent="0.2">
      <c r="A145" s="97"/>
      <c r="B145" s="97"/>
      <c r="C145" s="97"/>
      <c r="D145" s="97"/>
      <c r="E145" s="97"/>
      <c r="F145" s="97"/>
      <c r="G145" s="97"/>
      <c r="H145" s="97"/>
      <c r="I145" s="97"/>
      <c r="J145" s="97"/>
      <c r="K145" s="97"/>
      <c r="L145" s="97"/>
    </row>
    <row r="146" spans="1:12" ht="15" x14ac:dyDescent="0.25">
      <c r="A146" s="2" t="s">
        <v>92</v>
      </c>
      <c r="B146" s="10"/>
      <c r="C146" s="10"/>
      <c r="D146" s="10"/>
      <c r="E146" s="10"/>
      <c r="F146" s="10"/>
      <c r="G146" s="10"/>
      <c r="H146" s="57"/>
      <c r="I146" s="10"/>
      <c r="J146" s="22"/>
    </row>
    <row r="147" spans="1:12" ht="15" x14ac:dyDescent="0.25">
      <c r="A147" s="2"/>
      <c r="B147" s="10"/>
      <c r="C147" s="10"/>
      <c r="D147" s="10"/>
      <c r="E147" s="10"/>
      <c r="F147" s="10"/>
      <c r="G147" s="10"/>
      <c r="H147" s="57"/>
      <c r="I147" s="10"/>
      <c r="J147" s="117"/>
    </row>
    <row r="148" spans="1:12" ht="15" x14ac:dyDescent="0.25">
      <c r="A148" t="s">
        <v>29</v>
      </c>
      <c r="B148"/>
      <c r="C148"/>
      <c r="D148"/>
      <c r="E148" s="59"/>
      <c r="F148" s="59"/>
      <c r="G148"/>
      <c r="H148" s="7"/>
      <c r="I148"/>
      <c r="J148" s="22"/>
      <c r="K148" s="11"/>
    </row>
    <row r="149" spans="1:12" ht="15" x14ac:dyDescent="0.2">
      <c r="A149" s="60" t="s">
        <v>135</v>
      </c>
      <c r="B149" s="60"/>
      <c r="C149" s="61"/>
      <c r="D149" s="222"/>
      <c r="E149" s="223"/>
      <c r="F149" s="223"/>
      <c r="G149" s="223"/>
      <c r="H149" s="223"/>
      <c r="I149" s="223"/>
      <c r="J149" s="224"/>
      <c r="K149" s="11"/>
    </row>
    <row r="150" spans="1:12" ht="15" x14ac:dyDescent="0.2">
      <c r="A150" s="60"/>
      <c r="B150" s="60"/>
      <c r="C150" s="60"/>
      <c r="D150" s="146"/>
      <c r="E150" s="146"/>
      <c r="F150" s="146"/>
      <c r="G150" s="146"/>
      <c r="H150" s="146"/>
      <c r="I150" s="146"/>
      <c r="J150" s="146"/>
      <c r="K150" s="11"/>
    </row>
    <row r="151" spans="1:12" ht="15" x14ac:dyDescent="0.2">
      <c r="A151" s="60" t="s">
        <v>134</v>
      </c>
      <c r="B151" s="60"/>
      <c r="C151" s="60"/>
      <c r="D151" s="146"/>
      <c r="E151" s="146"/>
      <c r="F151" s="146"/>
      <c r="G151" s="146"/>
      <c r="H151" s="146"/>
      <c r="I151" s="146"/>
      <c r="J151" s="146"/>
      <c r="K151" s="11"/>
    </row>
    <row r="152" spans="1:12" ht="15" x14ac:dyDescent="0.25">
      <c r="A152" s="4" t="s">
        <v>83</v>
      </c>
      <c r="B152" s="2"/>
      <c r="C152" s="2"/>
      <c r="D152" s="2"/>
      <c r="E152" s="25"/>
      <c r="F152" s="25"/>
      <c r="G152" s="2"/>
      <c r="H152" s="2"/>
      <c r="I152" s="2"/>
      <c r="J152" s="22"/>
    </row>
    <row r="153" spans="1:12" ht="15" x14ac:dyDescent="0.25">
      <c r="A153" s="144" t="s">
        <v>115</v>
      </c>
      <c r="B153" s="2"/>
      <c r="C153" s="2"/>
      <c r="D153" s="219"/>
      <c r="E153" s="220"/>
      <c r="F153" s="220"/>
      <c r="G153" s="220"/>
      <c r="H153" s="220"/>
      <c r="I153" s="220"/>
      <c r="J153" s="221"/>
    </row>
    <row r="154" spans="1:12" ht="15" x14ac:dyDescent="0.25">
      <c r="A154" s="4" t="s">
        <v>45</v>
      </c>
      <c r="B154"/>
      <c r="C154"/>
      <c r="D154"/>
      <c r="E154" s="59"/>
      <c r="F154" s="59"/>
      <c r="G154"/>
      <c r="H154" s="7"/>
      <c r="I154"/>
      <c r="J154" s="22"/>
      <c r="K154" s="11"/>
    </row>
    <row r="155" spans="1:12" ht="13.5" customHeight="1" x14ac:dyDescent="0.25">
      <c r="A155" s="145" t="s">
        <v>44</v>
      </c>
      <c r="B155"/>
      <c r="C155"/>
      <c r="D155"/>
      <c r="E155" s="59"/>
      <c r="F155" s="59"/>
      <c r="G155"/>
      <c r="H155" s="7"/>
      <c r="I155"/>
      <c r="J155" s="22"/>
      <c r="K155" s="11"/>
    </row>
    <row r="156" spans="1:12" ht="13.5" thickBot="1" x14ac:dyDescent="0.25">
      <c r="A156" s="10"/>
      <c r="B156" s="10"/>
      <c r="C156" s="10"/>
      <c r="D156" s="10"/>
      <c r="E156" s="24"/>
      <c r="F156" s="24"/>
      <c r="G156" s="10"/>
      <c r="H156" s="57"/>
      <c r="I156" s="10"/>
      <c r="J156" s="10"/>
    </row>
    <row r="157" spans="1:12" ht="14.65" customHeight="1" thickTop="1" x14ac:dyDescent="0.2">
      <c r="A157" s="207" t="s">
        <v>122</v>
      </c>
      <c r="B157" s="207"/>
      <c r="C157" s="207"/>
      <c r="D157" s="207"/>
      <c r="E157" s="207"/>
      <c r="F157" s="207"/>
      <c r="G157" s="207"/>
      <c r="H157" s="207"/>
      <c r="I157" s="207"/>
      <c r="J157" s="207"/>
      <c r="K157" s="207"/>
      <c r="L157" s="207"/>
    </row>
    <row r="158" spans="1:12" ht="14.65" customHeight="1" thickBot="1" x14ac:dyDescent="0.25">
      <c r="A158" s="208"/>
      <c r="B158" s="208"/>
      <c r="C158" s="208"/>
      <c r="D158" s="208"/>
      <c r="E158" s="208"/>
      <c r="F158" s="208"/>
      <c r="G158" s="208"/>
      <c r="H158" s="208"/>
      <c r="I158" s="208"/>
      <c r="J158" s="208"/>
      <c r="K158" s="208"/>
      <c r="L158" s="208"/>
    </row>
    <row r="159" spans="1:12" ht="13.5" thickTop="1" x14ac:dyDescent="0.2">
      <c r="A159" s="62"/>
      <c r="B159" s="10"/>
      <c r="C159" s="10"/>
      <c r="D159" s="10"/>
      <c r="E159" s="24"/>
      <c r="F159" s="24"/>
      <c r="G159" s="10"/>
      <c r="H159" s="57"/>
      <c r="I159" s="10"/>
      <c r="J159" s="10"/>
    </row>
    <row r="160" spans="1:12" ht="15" x14ac:dyDescent="0.2">
      <c r="A160" s="10"/>
      <c r="B160" s="124"/>
      <c r="C160" s="124"/>
      <c r="D160" s="124"/>
      <c r="E160" s="124"/>
      <c r="F160" s="124"/>
      <c r="G160" s="124"/>
      <c r="H160" s="124"/>
      <c r="I160" s="124"/>
      <c r="J160" s="124"/>
      <c r="K160" s="48"/>
    </row>
    <row r="161" spans="1:12" ht="15" x14ac:dyDescent="0.2">
      <c r="A161" s="10"/>
      <c r="B161" s="124"/>
      <c r="C161" s="124"/>
      <c r="D161" s="124"/>
      <c r="E161" s="124"/>
      <c r="F161" s="124"/>
      <c r="G161" s="124"/>
      <c r="H161" s="124"/>
      <c r="I161" s="124"/>
      <c r="J161" s="124"/>
      <c r="K161" s="48"/>
    </row>
    <row r="162" spans="1:12" s="63" customFormat="1" x14ac:dyDescent="0.2">
      <c r="B162" s="10"/>
      <c r="C162" s="10"/>
      <c r="D162" s="10"/>
      <c r="E162" s="10"/>
      <c r="F162" s="10"/>
      <c r="G162" s="10"/>
      <c r="H162" s="57"/>
      <c r="I162" s="10"/>
      <c r="J162" s="10"/>
      <c r="K162" s="10"/>
      <c r="L162" s="11"/>
    </row>
    <row r="163" spans="1:12" s="63" customFormat="1" ht="15.75" thickBot="1" x14ac:dyDescent="0.3">
      <c r="A163" s="3" t="s">
        <v>142</v>
      </c>
      <c r="B163" s="10"/>
      <c r="C163" s="10"/>
      <c r="D163" s="10"/>
      <c r="E163" s="24"/>
      <c r="F163" s="24"/>
      <c r="G163" s="10"/>
      <c r="H163" s="57"/>
      <c r="I163" s="10"/>
      <c r="J163" s="10"/>
      <c r="K163" s="10"/>
      <c r="L163" s="11"/>
    </row>
    <row r="164" spans="1:12" ht="15.75" thickBot="1" x14ac:dyDescent="0.3">
      <c r="A164" s="64" t="s">
        <v>107</v>
      </c>
      <c r="B164" s="65"/>
      <c r="C164" s="165"/>
      <c r="D164" s="166"/>
      <c r="E164"/>
      <c r="F164"/>
      <c r="G164"/>
      <c r="H164"/>
      <c r="I164"/>
      <c r="J164"/>
      <c r="K164" s="11"/>
    </row>
    <row r="165" spans="1:12" ht="45" x14ac:dyDescent="0.25">
      <c r="A165" s="66"/>
      <c r="B165" s="167" t="s">
        <v>108</v>
      </c>
      <c r="C165" s="167" t="s">
        <v>109</v>
      </c>
      <c r="D165" s="67" t="s">
        <v>110</v>
      </c>
      <c r="E165"/>
      <c r="F165"/>
      <c r="G165"/>
      <c r="H165"/>
      <c r="I165"/>
      <c r="J165"/>
      <c r="K165" s="11"/>
    </row>
    <row r="166" spans="1:12" ht="15" x14ac:dyDescent="0.25">
      <c r="A166" s="70" t="s">
        <v>11</v>
      </c>
      <c r="B166" s="160"/>
      <c r="C166" s="68"/>
      <c r="D166" s="69"/>
      <c r="E166"/>
      <c r="F166"/>
      <c r="G166"/>
      <c r="H166"/>
      <c r="I166"/>
      <c r="J166"/>
      <c r="K166" s="11"/>
    </row>
    <row r="167" spans="1:12" ht="15" x14ac:dyDescent="0.25">
      <c r="A167" s="75" t="s">
        <v>12</v>
      </c>
      <c r="B167" s="149"/>
      <c r="C167" s="150"/>
      <c r="D167" s="151"/>
      <c r="E167"/>
      <c r="F167"/>
      <c r="G167"/>
      <c r="H167"/>
      <c r="I167"/>
      <c r="J167"/>
      <c r="K167" s="11"/>
    </row>
    <row r="168" spans="1:12" ht="15" x14ac:dyDescent="0.25">
      <c r="A168" s="75" t="s">
        <v>7</v>
      </c>
      <c r="B168" s="152"/>
      <c r="C168" s="153"/>
      <c r="D168" s="153"/>
      <c r="E168"/>
      <c r="F168"/>
      <c r="G168"/>
      <c r="H168"/>
      <c r="I168"/>
      <c r="J168"/>
      <c r="K168" s="11"/>
    </row>
    <row r="169" spans="1:12" ht="30" x14ac:dyDescent="0.25">
      <c r="A169" s="168" t="s">
        <v>46</v>
      </c>
      <c r="B169" s="152"/>
      <c r="C169" s="154"/>
      <c r="D169" s="155"/>
      <c r="E169"/>
      <c r="F169"/>
      <c r="G169"/>
      <c r="H169"/>
      <c r="I169"/>
      <c r="J169"/>
      <c r="K169" s="11"/>
    </row>
    <row r="170" spans="1:12" ht="15.75" thickBot="1" x14ac:dyDescent="0.3">
      <c r="A170" s="75" t="s">
        <v>0</v>
      </c>
      <c r="B170" s="156"/>
      <c r="C170" s="157"/>
      <c r="D170" s="158"/>
      <c r="E170"/>
      <c r="F170"/>
      <c r="G170"/>
      <c r="H170"/>
      <c r="I170"/>
      <c r="J170"/>
      <c r="K170" s="11"/>
    </row>
    <row r="171" spans="1:12" ht="15" x14ac:dyDescent="0.25">
      <c r="A171" s="72"/>
      <c r="B171" s="159">
        <f>SUM(B167:B170)</f>
        <v>0</v>
      </c>
      <c r="C171" s="159">
        <f>SUM(C167:C170)</f>
        <v>0</v>
      </c>
      <c r="D171" s="148">
        <f>SUM(D167:D170)</f>
        <v>0</v>
      </c>
      <c r="E171"/>
      <c r="F171"/>
      <c r="G171"/>
      <c r="H171"/>
      <c r="I171"/>
      <c r="J171"/>
      <c r="K171" s="11"/>
    </row>
    <row r="172" spans="1:12" ht="6" customHeight="1" x14ac:dyDescent="0.25">
      <c r="A172" s="71"/>
      <c r="B172" s="68"/>
      <c r="C172" s="78"/>
      <c r="D172" s="73"/>
      <c r="E172"/>
      <c r="F172"/>
      <c r="G172"/>
      <c r="H172"/>
      <c r="I172"/>
      <c r="J172"/>
      <c r="K172" s="11"/>
    </row>
    <row r="173" spans="1:12" ht="15" x14ac:dyDescent="0.25">
      <c r="A173" s="70" t="s">
        <v>13</v>
      </c>
      <c r="B173" s="160"/>
      <c r="C173" s="78"/>
      <c r="D173" s="73"/>
      <c r="E173"/>
      <c r="F173"/>
      <c r="G173"/>
      <c r="H173"/>
      <c r="I173"/>
      <c r="J173"/>
      <c r="K173" s="11"/>
    </row>
    <row r="174" spans="1:12" ht="15" x14ac:dyDescent="0.25">
      <c r="A174" s="75" t="s">
        <v>15</v>
      </c>
      <c r="B174" s="161"/>
      <c r="C174" s="162"/>
      <c r="D174" s="150"/>
      <c r="E174"/>
      <c r="F174"/>
      <c r="G174"/>
      <c r="H174"/>
      <c r="I174"/>
      <c r="J174"/>
      <c r="K174" s="11"/>
    </row>
    <row r="175" spans="1:12" ht="15" x14ac:dyDescent="0.25">
      <c r="A175" s="75" t="s">
        <v>8</v>
      </c>
      <c r="B175" s="150"/>
      <c r="C175" s="152"/>
      <c r="D175" s="150"/>
      <c r="E175"/>
      <c r="F175"/>
      <c r="G175"/>
      <c r="H175"/>
      <c r="I175"/>
      <c r="J175"/>
      <c r="K175" s="11"/>
    </row>
    <row r="176" spans="1:12" ht="15" x14ac:dyDescent="0.25">
      <c r="A176" s="75" t="s">
        <v>16</v>
      </c>
      <c r="B176" s="163"/>
      <c r="C176" s="164"/>
      <c r="D176" s="150"/>
      <c r="E176"/>
      <c r="F176"/>
      <c r="G176"/>
      <c r="H176"/>
      <c r="I176"/>
      <c r="J176"/>
      <c r="K176" s="11"/>
    </row>
    <row r="177" spans="1:12" ht="14.1" customHeight="1" x14ac:dyDescent="0.25">
      <c r="A177" s="75" t="s">
        <v>14</v>
      </c>
      <c r="B177" s="150"/>
      <c r="C177" s="152"/>
      <c r="D177" s="150"/>
      <c r="E177"/>
      <c r="F177"/>
      <c r="G177"/>
      <c r="H177"/>
      <c r="I177"/>
      <c r="J177"/>
      <c r="K177" s="11"/>
    </row>
    <row r="178" spans="1:12" ht="14.1" customHeight="1" x14ac:dyDescent="0.25">
      <c r="A178" s="75" t="s">
        <v>17</v>
      </c>
      <c r="B178" s="150"/>
      <c r="C178" s="152"/>
      <c r="D178" s="150"/>
      <c r="E178"/>
      <c r="F178"/>
      <c r="G178"/>
      <c r="H178"/>
      <c r="I178"/>
      <c r="J178"/>
      <c r="K178" s="11"/>
    </row>
    <row r="179" spans="1:12" ht="14.1" customHeight="1" x14ac:dyDescent="0.25">
      <c r="A179" s="75" t="s">
        <v>22</v>
      </c>
      <c r="B179" s="150"/>
      <c r="C179" s="152"/>
      <c r="D179" s="150"/>
      <c r="E179"/>
      <c r="F179"/>
      <c r="G179"/>
      <c r="H179"/>
      <c r="I179"/>
      <c r="J179"/>
      <c r="K179" s="11"/>
    </row>
    <row r="180" spans="1:12" ht="14.1" customHeight="1" thickBot="1" x14ac:dyDescent="0.3">
      <c r="A180" s="75" t="s">
        <v>0</v>
      </c>
      <c r="B180" s="150"/>
      <c r="C180" s="156"/>
      <c r="D180" s="150"/>
      <c r="E180"/>
      <c r="F180"/>
      <c r="G180"/>
      <c r="H180"/>
      <c r="I180"/>
      <c r="J180"/>
      <c r="K180" s="11"/>
    </row>
    <row r="181" spans="1:12" ht="14.1" customHeight="1" x14ac:dyDescent="0.25">
      <c r="A181" s="75"/>
      <c r="B181" s="76">
        <f>SUM(B174:B180)</f>
        <v>0</v>
      </c>
      <c r="C181" s="76">
        <f>SUM(C174:C180)</f>
        <v>0</v>
      </c>
      <c r="D181" s="77">
        <f>SUM(D174:D180)</f>
        <v>0</v>
      </c>
      <c r="E181"/>
      <c r="F181"/>
      <c r="G181"/>
      <c r="H181"/>
      <c r="I181"/>
      <c r="J181"/>
      <c r="K181" s="11"/>
    </row>
    <row r="182" spans="1:12" ht="5.65" customHeight="1" x14ac:dyDescent="0.25">
      <c r="A182" s="75"/>
      <c r="B182" s="68"/>
      <c r="C182" s="78"/>
      <c r="D182" s="73"/>
      <c r="E182"/>
      <c r="F182"/>
      <c r="G182"/>
      <c r="H182"/>
      <c r="I182"/>
      <c r="J182"/>
      <c r="K182" s="11"/>
    </row>
    <row r="183" spans="1:12" ht="14.1" customHeight="1" thickBot="1" x14ac:dyDescent="0.3">
      <c r="A183" s="79" t="s">
        <v>10</v>
      </c>
      <c r="B183" s="169">
        <f>B181+B171</f>
        <v>0</v>
      </c>
      <c r="C183" s="169">
        <f>C181+C171</f>
        <v>0</v>
      </c>
      <c r="D183" s="170">
        <f>D181+D171</f>
        <v>0</v>
      </c>
      <c r="E183"/>
      <c r="F183"/>
      <c r="G183"/>
      <c r="H183"/>
      <c r="I183"/>
      <c r="J183"/>
      <c r="K183" s="11"/>
    </row>
    <row r="184" spans="1:12" s="63" customFormat="1" ht="14.1" customHeight="1" thickTop="1" thickBot="1" x14ac:dyDescent="0.3">
      <c r="A184" s="171"/>
      <c r="B184" s="172"/>
      <c r="C184" s="172"/>
      <c r="D184" s="173"/>
      <c r="E184"/>
      <c r="F184"/>
      <c r="G184"/>
      <c r="H184"/>
      <c r="I184"/>
      <c r="J184"/>
      <c r="K184" s="11"/>
      <c r="L184" s="11"/>
    </row>
    <row r="185" spans="1:12" s="63" customFormat="1" ht="14.1" customHeight="1" thickBot="1" x14ac:dyDescent="0.3">
      <c r="A185" s="3"/>
      <c r="B185" s="3"/>
      <c r="C185" s="3"/>
      <c r="D185" s="3"/>
      <c r="E185"/>
      <c r="F185" s="25"/>
      <c r="G185" s="2"/>
      <c r="H185" s="26"/>
      <c r="I185" s="2"/>
      <c r="J185" s="2"/>
      <c r="K185" s="10"/>
      <c r="L185" s="11"/>
    </row>
    <row r="186" spans="1:12" ht="14.1" customHeight="1" x14ac:dyDescent="0.25">
      <c r="A186" s="180" t="s">
        <v>26</v>
      </c>
      <c r="B186" s="181"/>
      <c r="C186" s="182"/>
      <c r="D186" s="2"/>
      <c r="E186" s="2"/>
      <c r="F186" s="2"/>
      <c r="G186" s="26"/>
      <c r="H186" s="2"/>
      <c r="I186" s="2"/>
      <c r="J186" s="2"/>
    </row>
    <row r="187" spans="1:12" ht="14.1" customHeight="1" x14ac:dyDescent="0.25">
      <c r="A187" s="204"/>
      <c r="B187" s="205"/>
      <c r="C187" s="206"/>
      <c r="D187" s="2"/>
      <c r="E187" s="2"/>
      <c r="F187" s="2"/>
      <c r="G187" s="2"/>
      <c r="H187" s="5"/>
      <c r="I187" s="2"/>
      <c r="J187" s="5"/>
    </row>
    <row r="188" spans="1:12" ht="14.1" customHeight="1" x14ac:dyDescent="0.25">
      <c r="A188" s="183"/>
      <c r="B188" s="201" t="s">
        <v>143</v>
      </c>
      <c r="C188" s="200"/>
      <c r="D188"/>
      <c r="E188"/>
      <c r="F188"/>
      <c r="G188"/>
      <c r="H188" s="6"/>
      <c r="I188"/>
      <c r="J188" s="6"/>
      <c r="K188" s="11"/>
    </row>
    <row r="189" spans="1:12" ht="14.1" customHeight="1" x14ac:dyDescent="0.25">
      <c r="A189" s="184"/>
      <c r="B189" s="68"/>
      <c r="C189" s="185"/>
      <c r="D189" s="2"/>
      <c r="E189" s="2"/>
      <c r="F189" s="2"/>
      <c r="G189" s="2"/>
      <c r="H189" s="2"/>
      <c r="I189" s="2"/>
      <c r="J189" s="5"/>
    </row>
    <row r="190" spans="1:12" ht="14.1" customHeight="1" x14ac:dyDescent="0.25">
      <c r="A190" s="184" t="s">
        <v>146</v>
      </c>
      <c r="B190" s="68"/>
      <c r="C190" s="199" t="s">
        <v>145</v>
      </c>
      <c r="D190" s="2"/>
      <c r="E190" s="2"/>
      <c r="F190" s="2"/>
      <c r="G190" s="2"/>
      <c r="H190" s="5"/>
      <c r="I190" s="2"/>
      <c r="J190" s="2"/>
    </row>
    <row r="191" spans="1:12" ht="14.1" customHeight="1" x14ac:dyDescent="0.25">
      <c r="A191" s="186" t="s">
        <v>12</v>
      </c>
      <c r="B191" s="68"/>
      <c r="C191" s="187"/>
      <c r="D191" s="2"/>
      <c r="E191" s="2"/>
      <c r="F191" s="2"/>
      <c r="G191" s="2"/>
      <c r="H191" s="2"/>
      <c r="I191" s="2"/>
      <c r="J191" s="2"/>
    </row>
    <row r="192" spans="1:12" ht="14.1" customHeight="1" x14ac:dyDescent="0.25">
      <c r="A192" s="186" t="s">
        <v>7</v>
      </c>
      <c r="B192" s="68"/>
      <c r="C192" s="188"/>
      <c r="D192" s="2"/>
      <c r="E192" s="2"/>
      <c r="F192" s="2"/>
      <c r="G192" s="2"/>
      <c r="H192" s="5"/>
      <c r="I192" s="2"/>
      <c r="J192" s="2"/>
    </row>
    <row r="193" spans="1:10" ht="30" x14ac:dyDescent="0.25">
      <c r="A193" s="189" t="s">
        <v>46</v>
      </c>
      <c r="B193" s="68"/>
      <c r="C193" s="188"/>
      <c r="D193" s="2"/>
      <c r="E193" s="2"/>
      <c r="F193" s="2"/>
      <c r="G193" s="2"/>
      <c r="H193" s="2"/>
      <c r="I193" s="2"/>
      <c r="J193" s="2"/>
    </row>
    <row r="194" spans="1:10" ht="14.1" customHeight="1" x14ac:dyDescent="0.25">
      <c r="A194" s="186" t="s">
        <v>0</v>
      </c>
      <c r="B194" s="68"/>
      <c r="C194" s="188"/>
      <c r="D194" s="2"/>
      <c r="E194" s="2"/>
      <c r="F194" s="2"/>
      <c r="G194" s="2"/>
      <c r="H194" s="2"/>
      <c r="I194" s="2"/>
      <c r="J194" s="2"/>
    </row>
    <row r="195" spans="1:10" ht="14.1" customHeight="1" x14ac:dyDescent="0.25">
      <c r="A195" s="196" t="s">
        <v>144</v>
      </c>
      <c r="B195" s="197"/>
      <c r="C195" s="198">
        <f>SUM(C191:C194)</f>
        <v>0</v>
      </c>
      <c r="D195" s="2"/>
      <c r="E195" s="2"/>
      <c r="F195" s="2"/>
      <c r="G195" s="2"/>
      <c r="H195" s="2"/>
      <c r="I195" s="2"/>
      <c r="J195" s="2"/>
    </row>
    <row r="196" spans="1:10" ht="14.1" customHeight="1" x14ac:dyDescent="0.25">
      <c r="A196" s="186"/>
      <c r="B196" s="68"/>
      <c r="C196" s="190"/>
      <c r="D196" s="2"/>
      <c r="E196" s="2"/>
      <c r="F196" s="2"/>
      <c r="G196" s="74"/>
      <c r="H196" s="74"/>
      <c r="I196" s="74"/>
      <c r="J196" s="2"/>
    </row>
    <row r="197" spans="1:10" ht="14.1" customHeight="1" x14ac:dyDescent="0.25">
      <c r="A197" s="184" t="s">
        <v>147</v>
      </c>
      <c r="B197" s="68"/>
      <c r="C197" s="199" t="s">
        <v>145</v>
      </c>
      <c r="D197" s="2"/>
      <c r="E197" s="2"/>
      <c r="F197" s="2"/>
      <c r="G197" s="2"/>
      <c r="H197" s="2"/>
      <c r="I197" s="2"/>
      <c r="J197" s="2"/>
    </row>
    <row r="198" spans="1:10" ht="14.1" customHeight="1" x14ac:dyDescent="0.25">
      <c r="A198" s="186" t="s">
        <v>15</v>
      </c>
      <c r="B198" s="68"/>
      <c r="C198" s="187"/>
      <c r="D198" s="2"/>
      <c r="E198" s="2"/>
      <c r="F198" s="2"/>
      <c r="G198" s="2"/>
      <c r="H198" s="2"/>
      <c r="I198" s="2"/>
      <c r="J198" s="2"/>
    </row>
    <row r="199" spans="1:10" ht="14.1" customHeight="1" x14ac:dyDescent="0.25">
      <c r="A199" s="186" t="s">
        <v>8</v>
      </c>
      <c r="B199" s="68"/>
      <c r="C199" s="188"/>
      <c r="D199" s="2"/>
      <c r="E199" s="2"/>
      <c r="F199" s="2"/>
      <c r="G199" s="2"/>
      <c r="H199" s="2"/>
      <c r="I199" s="2"/>
      <c r="J199" s="2"/>
    </row>
    <row r="200" spans="1:10" ht="14.1" customHeight="1" x14ac:dyDescent="0.25">
      <c r="A200" s="186" t="s">
        <v>16</v>
      </c>
      <c r="B200" s="68"/>
      <c r="C200" s="188"/>
      <c r="D200" s="2"/>
      <c r="E200" s="2"/>
      <c r="F200" s="2"/>
      <c r="G200" s="2"/>
      <c r="H200" s="2"/>
      <c r="I200" s="2"/>
      <c r="J200" s="2"/>
    </row>
    <row r="201" spans="1:10" ht="14.1" customHeight="1" x14ac:dyDescent="0.25">
      <c r="A201" s="186" t="s">
        <v>14</v>
      </c>
      <c r="B201" s="68"/>
      <c r="C201" s="188"/>
      <c r="D201" s="2"/>
      <c r="E201" s="2"/>
      <c r="F201" s="2"/>
      <c r="G201" s="2"/>
      <c r="H201" s="2"/>
      <c r="I201" s="2"/>
      <c r="J201" s="2"/>
    </row>
    <row r="202" spans="1:10" ht="14.1" customHeight="1" x14ac:dyDescent="0.25">
      <c r="A202" s="186" t="s">
        <v>17</v>
      </c>
      <c r="B202" s="68"/>
      <c r="C202" s="188"/>
      <c r="D202" s="2"/>
      <c r="E202" s="2"/>
      <c r="F202" s="2"/>
      <c r="G202" s="2"/>
      <c r="H202" s="2"/>
      <c r="I202" s="2"/>
      <c r="J202" s="2"/>
    </row>
    <row r="203" spans="1:10" ht="14.1" customHeight="1" x14ac:dyDescent="0.25">
      <c r="A203" s="186" t="s">
        <v>22</v>
      </c>
      <c r="B203" s="68"/>
      <c r="C203" s="188"/>
      <c r="D203" s="2"/>
      <c r="E203" s="2"/>
      <c r="F203" s="2"/>
      <c r="G203" s="2"/>
      <c r="H203" s="2"/>
      <c r="I203" s="2"/>
      <c r="J203" s="2"/>
    </row>
    <row r="204" spans="1:10" ht="14.1" customHeight="1" x14ac:dyDescent="0.25">
      <c r="A204" s="186" t="s">
        <v>0</v>
      </c>
      <c r="B204" s="68"/>
      <c r="C204" s="191"/>
      <c r="D204" s="2"/>
      <c r="E204" s="2"/>
      <c r="F204" s="2"/>
      <c r="G204" s="2"/>
      <c r="H204" s="2"/>
      <c r="I204" s="2"/>
      <c r="J204" s="2"/>
    </row>
    <row r="205" spans="1:10" ht="14.1" customHeight="1" x14ac:dyDescent="0.25">
      <c r="A205" s="196" t="s">
        <v>144</v>
      </c>
      <c r="B205" s="197"/>
      <c r="C205" s="198">
        <f>SUM(C198:C204)</f>
        <v>0</v>
      </c>
      <c r="D205" s="2"/>
      <c r="E205" s="2"/>
      <c r="F205" s="2"/>
      <c r="G205" s="2"/>
      <c r="H205" s="2"/>
      <c r="I205" s="2"/>
      <c r="J205" s="2"/>
    </row>
    <row r="206" spans="1:10" ht="5.25" customHeight="1" x14ac:dyDescent="0.25">
      <c r="A206" s="192"/>
      <c r="B206" s="78"/>
      <c r="C206" s="193"/>
      <c r="D206" s="2"/>
      <c r="E206" s="2"/>
      <c r="F206" s="2"/>
      <c r="G206" s="74"/>
      <c r="H206" s="74"/>
      <c r="I206" s="74"/>
      <c r="J206" s="2"/>
    </row>
    <row r="207" spans="1:10" ht="14.1" customHeight="1" thickBot="1" x14ac:dyDescent="0.3">
      <c r="A207" s="195" t="s">
        <v>136</v>
      </c>
      <c r="B207" s="194"/>
      <c r="C207" s="202">
        <f>C205+C195</f>
        <v>0</v>
      </c>
      <c r="D207" s="2"/>
      <c r="E207" s="2"/>
      <c r="F207" s="2"/>
      <c r="G207" s="2"/>
      <c r="H207" s="2"/>
      <c r="I207" s="2"/>
      <c r="J207" s="2"/>
    </row>
    <row r="208" spans="1:10" ht="14.1" customHeight="1" thickTop="1" x14ac:dyDescent="0.25">
      <c r="A208" s="2"/>
      <c r="B208" s="2"/>
      <c r="C208" s="2"/>
      <c r="D208" s="2"/>
      <c r="E208" s="2"/>
      <c r="F208" s="2"/>
      <c r="G208" s="2"/>
      <c r="H208" s="2"/>
      <c r="I208" s="2"/>
      <c r="J208" s="2"/>
    </row>
    <row r="209" spans="1:10" ht="14.1" customHeight="1" x14ac:dyDescent="0.2">
      <c r="A209" s="217" t="s">
        <v>149</v>
      </c>
      <c r="B209" s="217"/>
      <c r="C209" s="217"/>
      <c r="D209" s="217"/>
      <c r="E209" s="217"/>
      <c r="F209" s="217"/>
      <c r="G209" s="217"/>
      <c r="H209" s="217"/>
      <c r="I209" s="217"/>
      <c r="J209" s="217"/>
    </row>
    <row r="210" spans="1:10" ht="14.1" customHeight="1" x14ac:dyDescent="0.2">
      <c r="A210" s="217"/>
      <c r="B210" s="217"/>
      <c r="C210" s="217"/>
      <c r="D210" s="217"/>
      <c r="E210" s="217"/>
      <c r="F210" s="217"/>
      <c r="G210" s="217"/>
      <c r="H210" s="217"/>
      <c r="I210" s="217"/>
      <c r="J210" s="217"/>
    </row>
    <row r="211" spans="1:10" ht="14.1" customHeight="1" x14ac:dyDescent="0.25">
      <c r="A211" s="2" t="s">
        <v>32</v>
      </c>
      <c r="B211" s="2"/>
      <c r="C211" s="2"/>
      <c r="D211" s="2"/>
      <c r="E211" s="25"/>
      <c r="F211" s="25"/>
      <c r="G211" s="2"/>
      <c r="H211" s="26"/>
      <c r="I211" s="2"/>
      <c r="J211" s="125"/>
    </row>
    <row r="212" spans="1:10" ht="14.1" customHeight="1" x14ac:dyDescent="0.25">
      <c r="A212" s="30" t="s">
        <v>151</v>
      </c>
      <c r="B212" s="2"/>
      <c r="C212" s="2"/>
      <c r="D212" s="2"/>
      <c r="E212" s="25"/>
      <c r="F212" s="25"/>
      <c r="G212" s="2"/>
      <c r="H212" s="26"/>
      <c r="I212" s="2"/>
      <c r="J212" s="2"/>
    </row>
    <row r="213" spans="1:10" ht="14.1" customHeight="1" x14ac:dyDescent="0.25">
      <c r="A213" s="30" t="s">
        <v>152</v>
      </c>
      <c r="B213" s="2"/>
      <c r="C213" s="2"/>
      <c r="D213" s="2"/>
      <c r="E213" s="25"/>
      <c r="F213" s="25"/>
      <c r="G213" s="2"/>
      <c r="H213" s="26"/>
      <c r="I213" s="2"/>
      <c r="J213" s="2"/>
    </row>
    <row r="214" spans="1:10" ht="14.1" customHeight="1" x14ac:dyDescent="0.25">
      <c r="A214" s="2"/>
      <c r="B214" s="2"/>
      <c r="C214" s="2"/>
      <c r="D214" s="2"/>
      <c r="E214" s="25"/>
      <c r="F214" s="25"/>
      <c r="G214" s="2"/>
      <c r="H214" s="26"/>
      <c r="I214" s="2"/>
      <c r="J214" s="2"/>
    </row>
    <row r="215" spans="1:10" ht="14.1" customHeight="1" x14ac:dyDescent="0.25">
      <c r="A215" s="2" t="s">
        <v>30</v>
      </c>
      <c r="B215" s="2"/>
      <c r="C215" s="2"/>
      <c r="D215" s="2"/>
      <c r="E215" s="2"/>
      <c r="F215" s="2"/>
      <c r="G215" s="2"/>
      <c r="H215" s="2"/>
      <c r="I215" s="2"/>
      <c r="J215" s="2"/>
    </row>
    <row r="216" spans="1:10" ht="14.1" customHeight="1" x14ac:dyDescent="0.25">
      <c r="A216" s="23" t="s">
        <v>150</v>
      </c>
      <c r="B216" s="2"/>
      <c r="C216" s="2"/>
      <c r="D216" s="2"/>
      <c r="E216" s="2"/>
      <c r="F216" s="2"/>
      <c r="G216" s="2"/>
      <c r="H216" s="26"/>
      <c r="I216" s="2"/>
      <c r="J216" s="2"/>
    </row>
    <row r="217" spans="1:10" ht="14.1" customHeight="1" x14ac:dyDescent="0.25">
      <c r="A217" s="23"/>
      <c r="B217" s="2"/>
      <c r="C217" s="2"/>
      <c r="D217" s="2"/>
      <c r="E217" s="2"/>
      <c r="F217" s="2"/>
      <c r="G217" s="2"/>
      <c r="H217" s="26"/>
      <c r="I217" s="2"/>
      <c r="J217" s="2"/>
    </row>
    <row r="218" spans="1:10" ht="14.1" customHeight="1" thickBot="1" x14ac:dyDescent="0.3">
      <c r="A218" s="2"/>
      <c r="B218" s="80" t="s">
        <v>23</v>
      </c>
      <c r="C218" s="81"/>
      <c r="D218" s="81"/>
      <c r="E218" s="82"/>
      <c r="F218" s="2"/>
      <c r="G218" s="2"/>
      <c r="H218" s="26"/>
      <c r="I218" s="2"/>
      <c r="J218" s="2"/>
    </row>
    <row r="219" spans="1:10" ht="14.1" customHeight="1" x14ac:dyDescent="0.25">
      <c r="A219" s="83" t="s">
        <v>9</v>
      </c>
      <c r="B219" s="83" t="s">
        <v>1</v>
      </c>
      <c r="C219" s="83" t="s">
        <v>2</v>
      </c>
      <c r="D219" s="83" t="s">
        <v>4</v>
      </c>
      <c r="E219" s="84" t="s">
        <v>3</v>
      </c>
      <c r="F219" s="85" t="s">
        <v>10</v>
      </c>
      <c r="G219" s="26"/>
      <c r="H219"/>
      <c r="I219" s="2"/>
      <c r="J219" s="2"/>
    </row>
    <row r="220" spans="1:10" ht="14.1" customHeight="1" x14ac:dyDescent="0.25">
      <c r="A220" s="125"/>
      <c r="B220" s="125"/>
      <c r="C220" s="125"/>
      <c r="D220" s="125"/>
      <c r="E220" s="125"/>
      <c r="F220" s="123">
        <f>SUM(B220:E220)</f>
        <v>0</v>
      </c>
      <c r="G220" s="2"/>
      <c r="H220"/>
      <c r="I220" s="2"/>
      <c r="J220" s="2"/>
    </row>
    <row r="221" spans="1:10" ht="14.1" customHeight="1" x14ac:dyDescent="0.25">
      <c r="A221" s="2"/>
      <c r="B221" s="2"/>
      <c r="C221" s="2"/>
      <c r="D221" s="2"/>
      <c r="E221" s="2"/>
      <c r="F221" s="2"/>
      <c r="G221" s="2"/>
      <c r="H221" s="2"/>
      <c r="I221" s="2"/>
      <c r="J221" s="2"/>
    </row>
    <row r="222" spans="1:10" ht="14.1" customHeight="1" x14ac:dyDescent="0.25">
      <c r="A222" s="2"/>
      <c r="B222" s="2"/>
      <c r="C222" s="2"/>
      <c r="D222" s="2"/>
      <c r="E222" s="2"/>
      <c r="F222" s="2"/>
      <c r="G222" s="2"/>
      <c r="H222" s="2"/>
      <c r="I222" s="2"/>
      <c r="J222" s="2"/>
    </row>
    <row r="223" spans="1:10" ht="15" x14ac:dyDescent="0.25">
      <c r="A223" s="2"/>
      <c r="B223" s="2"/>
      <c r="C223" s="2"/>
      <c r="D223" s="2"/>
      <c r="E223" s="2"/>
      <c r="F223" s="2"/>
      <c r="G223" s="2"/>
      <c r="H223" s="2"/>
      <c r="I223" s="2"/>
      <c r="J223" s="2"/>
    </row>
    <row r="224" spans="1:10" ht="15" x14ac:dyDescent="0.25">
      <c r="A224" s="2"/>
      <c r="B224" s="2"/>
      <c r="C224" s="2"/>
      <c r="D224" s="2"/>
      <c r="E224" s="2"/>
      <c r="F224" s="2"/>
      <c r="G224" s="2"/>
      <c r="H224" s="2"/>
      <c r="I224" s="2"/>
      <c r="J224" s="2"/>
    </row>
    <row r="225" spans="1:10" x14ac:dyDescent="0.2">
      <c r="A225" s="10"/>
      <c r="B225" s="10"/>
      <c r="C225" s="10"/>
      <c r="D225" s="10"/>
      <c r="E225" s="10"/>
      <c r="F225" s="10"/>
      <c r="G225" s="10"/>
      <c r="H225" s="10"/>
      <c r="I225" s="10"/>
      <c r="J225" s="10"/>
    </row>
    <row r="226" spans="1:10" x14ac:dyDescent="0.2">
      <c r="A226" s="10"/>
      <c r="B226" s="10"/>
      <c r="C226" s="10"/>
      <c r="D226" s="10"/>
      <c r="E226" s="10"/>
      <c r="F226" s="10"/>
      <c r="G226" s="10"/>
      <c r="H226" s="10"/>
      <c r="I226" s="10"/>
      <c r="J226" s="10"/>
    </row>
    <row r="227" spans="1:10" x14ac:dyDescent="0.2">
      <c r="A227" s="10"/>
      <c r="B227" s="10"/>
      <c r="C227" s="10"/>
      <c r="D227" s="10"/>
      <c r="E227" s="10"/>
      <c r="F227" s="10"/>
      <c r="G227" s="10"/>
      <c r="H227" s="10"/>
      <c r="I227" s="10"/>
      <c r="J227" s="10"/>
    </row>
    <row r="228" spans="1:10" x14ac:dyDescent="0.2">
      <c r="A228" s="10"/>
      <c r="B228" s="10"/>
      <c r="C228" s="10"/>
      <c r="D228" s="10"/>
      <c r="E228" s="10"/>
      <c r="F228" s="10"/>
      <c r="G228" s="10"/>
      <c r="H228" s="10"/>
      <c r="I228" s="10"/>
      <c r="J228" s="10"/>
    </row>
    <row r="229" spans="1:10" x14ac:dyDescent="0.2">
      <c r="A229" s="10"/>
      <c r="B229" s="10"/>
      <c r="C229" s="10"/>
      <c r="D229" s="10"/>
      <c r="E229" s="10"/>
      <c r="F229" s="10"/>
      <c r="G229" s="10"/>
      <c r="H229" s="10"/>
      <c r="I229" s="10"/>
      <c r="J229" s="10"/>
    </row>
    <row r="230" spans="1:10" x14ac:dyDescent="0.2">
      <c r="A230" s="10"/>
      <c r="B230" s="10"/>
      <c r="C230" s="10"/>
      <c r="D230" s="10"/>
      <c r="E230" s="10"/>
      <c r="F230" s="10"/>
      <c r="G230" s="10"/>
      <c r="H230" s="10"/>
      <c r="I230" s="10"/>
      <c r="J230" s="10"/>
    </row>
    <row r="231" spans="1:10" x14ac:dyDescent="0.2">
      <c r="A231" s="10"/>
      <c r="B231" s="10"/>
      <c r="C231" s="10"/>
      <c r="D231" s="10"/>
      <c r="E231" s="10"/>
      <c r="F231" s="10"/>
      <c r="G231" s="10"/>
      <c r="H231" s="10"/>
      <c r="I231" s="10"/>
      <c r="J231" s="10"/>
    </row>
    <row r="232" spans="1:10" x14ac:dyDescent="0.2">
      <c r="A232" s="10"/>
      <c r="B232" s="10"/>
      <c r="C232" s="10"/>
      <c r="D232" s="10"/>
      <c r="E232" s="10"/>
      <c r="F232" s="10"/>
      <c r="G232" s="10"/>
      <c r="H232" s="10"/>
      <c r="I232" s="10"/>
      <c r="J232" s="10"/>
    </row>
  </sheetData>
  <dataConsolidate/>
  <mergeCells count="42">
    <mergeCell ref="A6:L7"/>
    <mergeCell ref="A19:L20"/>
    <mergeCell ref="G32:J32"/>
    <mergeCell ref="G33:J33"/>
    <mergeCell ref="G34:J34"/>
    <mergeCell ref="D22:J22"/>
    <mergeCell ref="D23:J23"/>
    <mergeCell ref="D26:L26"/>
    <mergeCell ref="D24:J24"/>
    <mergeCell ref="D25:G25"/>
    <mergeCell ref="I25:J25"/>
    <mergeCell ref="D30:J30"/>
    <mergeCell ref="D29:J29"/>
    <mergeCell ref="D27:J27"/>
    <mergeCell ref="A209:J210"/>
    <mergeCell ref="D76:J76"/>
    <mergeCell ref="D74:J74"/>
    <mergeCell ref="D153:J153"/>
    <mergeCell ref="D149:J149"/>
    <mergeCell ref="C85:G85"/>
    <mergeCell ref="C94:G94"/>
    <mergeCell ref="A86:B86"/>
    <mergeCell ref="A95:B95"/>
    <mergeCell ref="G115:L116"/>
    <mergeCell ref="A143:L144"/>
    <mergeCell ref="A157:L158"/>
    <mergeCell ref="G120:L122"/>
    <mergeCell ref="A79:L80"/>
    <mergeCell ref="A82:L83"/>
    <mergeCell ref="A106:L107"/>
    <mergeCell ref="G36:J36"/>
    <mergeCell ref="D32:F32"/>
    <mergeCell ref="D33:F33"/>
    <mergeCell ref="D34:F34"/>
    <mergeCell ref="D35:F35"/>
    <mergeCell ref="D36:F36"/>
    <mergeCell ref="G35:J35"/>
    <mergeCell ref="A187:C187"/>
    <mergeCell ref="A42:L43"/>
    <mergeCell ref="A44:L46"/>
    <mergeCell ref="A62:L63"/>
    <mergeCell ref="A69:L70"/>
  </mergeCells>
  <dataValidations count="1">
    <dataValidation type="list" errorStyle="information" showInputMessage="1" showErrorMessage="1" errorTitle="You Must Use The Drop-Down Menu!" error="Warning: You Must Use The Drop-Down Menu_x000a__x000a_Please delete the information entered, click the cell once, and select the drop-down menu on the right._x000a__x000a_Click “Cancel” Below:" sqref="H25" xr:uid="{00000000-0002-0000-0000-000000000000}">
      <formula1>#N/A</formula1>
    </dataValidation>
  </dataValidations>
  <pageMargins left="0.7" right="0.7" top="0.75" bottom="0.75" header="0.3" footer="0.3"/>
  <pageSetup scale="80" firstPageNumber="14" fitToHeight="5" orientation="landscape" useFirstPageNumber="1" r:id="rId1"/>
  <headerFooter>
    <oddFooter>&amp;C&amp;P</oddFooter>
  </headerFooter>
  <rowBreaks count="7" manualBreakCount="7">
    <brk id="41" max="11" man="1"/>
    <brk id="68" max="11" man="1"/>
    <brk id="78" max="11" man="1"/>
    <brk id="105" max="11" man="1"/>
    <brk id="142" max="11" man="1"/>
    <brk id="156" max="11" man="1"/>
    <brk id="184" max="11" man="1"/>
  </rowBreaks>
  <drawing r:id="rId2"/>
  <extLst>
    <ext xmlns:x14="http://schemas.microsoft.com/office/spreadsheetml/2009/9/main" uri="{CCE6A557-97BC-4b89-ADB6-D9C93CAAB3DF}">
      <x14:dataValidations xmlns:xm="http://schemas.microsoft.com/office/excel/2006/main" count="5">
        <x14:dataValidation type="list" errorStyle="information" allowBlank="1" showInputMessage="1" showErrorMessage="1" errorTitle="You Must Use The Drop-Down Menu!" error="Warning: You Must Use The Drop-Down Menu_x000a__x000a_Please delete the information entered, click the cell once, and select the drop-down menu on the right._x000a__x000a_Click “Cancel” Below:" xr:uid="{00000000-0002-0000-0000-000001000000}">
          <x14:formula1>
            <xm:f>'Drop Down References'!$A$7:$A$8</xm:f>
          </x14:formula1>
          <xm:sqref>J152 J154:J155 J148 J38:J39 J141 J134 E129 E126 E121 J72:J73 J75 J77 C48:C60 E111 E113 E128</xm:sqref>
        </x14:dataValidation>
        <x14:dataValidation type="list" errorStyle="information" showInputMessage="1" showErrorMessage="1" errorTitle="You Must Use The Drop-Down Menu!" error="Warning: You Must Use The Drop-Down Menu_x000a__x000a_Please delete the information entered, click the cell once, and select the drop-down menu on the right._x000a__x000a_Click “Cancel” Below:_x000a_" xr:uid="{00000000-0002-0000-0000-000002000000}">
          <x14:formula1>
            <xm:f>'Drop Down References'!$C$12:$C$15</xm:f>
          </x14:formula1>
          <xm:sqref>D30:J30</xm:sqref>
        </x14:dataValidation>
        <x14:dataValidation type="list" errorStyle="information" showInputMessage="1" showErrorMessage="1" errorTitle="You Must Use The Drop-Down Menu!" error="Warning: You Must Use The Drop-Down Menu_x000a__x000a_Please delete the information entered, click the cell once, and select the drop-down menu on the right._x000a__x000a_Click “Cancel” Below:" xr:uid="{00000000-0002-0000-0000-000003000000}">
          <x14:formula1>
            <xm:f>'Drop Down References'!$C$9:$C$10</xm:f>
          </x14:formula1>
          <xm:sqref>I25:J25</xm:sqref>
        </x14:dataValidation>
        <x14:dataValidation type="list" errorStyle="information" showInputMessage="1" showErrorMessage="1" errorTitle="You Must Use The Drop-Down Menu!" error="Warning: You Must Use The Drop-Down Menu_x000a__x000a_Please delete the information entered, click the cell once, and select the drop-down menu on the right._x000a__x000a_Click “Cancel” Below:" xr:uid="{00000000-0002-0000-0000-000004000000}">
          <x14:formula1>
            <xm:f>'Drop Down References'!$C$2:$C$5</xm:f>
          </x14:formula1>
          <xm:sqref>D25:G25</xm:sqref>
        </x14:dataValidation>
        <x14:dataValidation type="list" errorStyle="information" allowBlank="1" showInputMessage="1" showErrorMessage="1" errorTitle="You Must Use The Drop-Down Menu!" error="Warning: You Must Use The Drop-Down Menu_x000a__x000a_Please delete the information entered, click the cell once, and select the drop-down menu on the right._x000a__x000a_Click “Cancel” Below:" xr:uid="{00000000-0002-0000-0000-000005000000}">
          <x14:formula1>
            <xm:f>'Drop Down References'!$A$11:$A$14</xm:f>
          </x14:formula1>
          <xm:sqref>J146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dimension ref="A1:L158"/>
  <sheetViews>
    <sheetView workbookViewId="0">
      <selection activeCell="A7" sqref="A7"/>
    </sheetView>
  </sheetViews>
  <sheetFormatPr defaultRowHeight="15" x14ac:dyDescent="0.25"/>
  <cols>
    <col min="1" max="1" width="13.5703125" customWidth="1"/>
    <col min="3" max="7" width="13.5703125" customWidth="1"/>
  </cols>
  <sheetData>
    <row r="1" spans="1:3" x14ac:dyDescent="0.25">
      <c r="C1" s="86" t="s">
        <v>51</v>
      </c>
    </row>
    <row r="2" spans="1:3" x14ac:dyDescent="0.25">
      <c r="A2" t="s">
        <v>112</v>
      </c>
      <c r="C2" s="11" t="s">
        <v>52</v>
      </c>
    </row>
    <row r="3" spans="1:3" x14ac:dyDescent="0.25">
      <c r="A3" t="s">
        <v>113</v>
      </c>
      <c r="C3" s="11" t="s">
        <v>53</v>
      </c>
    </row>
    <row r="4" spans="1:3" x14ac:dyDescent="0.25">
      <c r="C4" s="11" t="s">
        <v>54</v>
      </c>
    </row>
    <row r="5" spans="1:3" x14ac:dyDescent="0.25">
      <c r="A5" t="s">
        <v>5</v>
      </c>
      <c r="C5" s="11" t="s">
        <v>55</v>
      </c>
    </row>
    <row r="6" spans="1:3" x14ac:dyDescent="0.25">
      <c r="A6" t="s">
        <v>6</v>
      </c>
      <c r="C6" s="11"/>
    </row>
    <row r="7" spans="1:3" x14ac:dyDescent="0.25">
      <c r="A7" s="11" t="s">
        <v>84</v>
      </c>
      <c r="C7" s="11"/>
    </row>
    <row r="8" spans="1:3" x14ac:dyDescent="0.25">
      <c r="A8" s="11" t="s">
        <v>85</v>
      </c>
      <c r="C8" s="86" t="s">
        <v>56</v>
      </c>
    </row>
    <row r="9" spans="1:3" ht="15.75" x14ac:dyDescent="0.25">
      <c r="C9" s="11" t="s">
        <v>81</v>
      </c>
    </row>
    <row r="10" spans="1:3" ht="15.75" x14ac:dyDescent="0.25">
      <c r="A10" s="86" t="s">
        <v>87</v>
      </c>
      <c r="C10" s="11" t="s">
        <v>82</v>
      </c>
    </row>
    <row r="11" spans="1:3" x14ac:dyDescent="0.25">
      <c r="A11" s="11" t="s">
        <v>91</v>
      </c>
      <c r="C11" s="11"/>
    </row>
    <row r="12" spans="1:3" x14ac:dyDescent="0.25">
      <c r="A12" s="11" t="s">
        <v>88</v>
      </c>
      <c r="C12" s="11" t="s">
        <v>59</v>
      </c>
    </row>
    <row r="13" spans="1:3" x14ac:dyDescent="0.25">
      <c r="A13" s="11" t="s">
        <v>89</v>
      </c>
      <c r="C13" s="11" t="s">
        <v>57</v>
      </c>
    </row>
    <row r="14" spans="1:3" x14ac:dyDescent="0.25">
      <c r="A14" s="11" t="s">
        <v>90</v>
      </c>
      <c r="C14" s="11" t="s">
        <v>60</v>
      </c>
    </row>
    <row r="15" spans="1:3" x14ac:dyDescent="0.25">
      <c r="C15" s="11" t="s">
        <v>58</v>
      </c>
    </row>
    <row r="26" spans="4:10" x14ac:dyDescent="0.25">
      <c r="D26" s="244"/>
      <c r="E26" s="244"/>
      <c r="F26" s="244"/>
      <c r="G26" s="244"/>
      <c r="H26" s="244"/>
      <c r="I26" s="244"/>
      <c r="J26" s="244"/>
    </row>
    <row r="81" spans="1:12" x14ac:dyDescent="0.25">
      <c r="A81" s="235" t="s">
        <v>126</v>
      </c>
      <c r="B81" s="235"/>
      <c r="C81" s="235"/>
      <c r="D81" s="235"/>
      <c r="E81" s="235"/>
      <c r="F81" s="235"/>
      <c r="G81" s="235"/>
      <c r="H81" s="235"/>
      <c r="I81" s="235"/>
      <c r="J81" s="235"/>
      <c r="K81" s="235"/>
      <c r="L81" s="235"/>
    </row>
    <row r="82" spans="1:12" x14ac:dyDescent="0.25">
      <c r="A82" s="235"/>
      <c r="B82" s="235"/>
      <c r="C82" s="235"/>
      <c r="D82" s="235"/>
      <c r="E82" s="235"/>
      <c r="F82" s="235"/>
      <c r="G82" s="235"/>
      <c r="H82" s="235"/>
      <c r="I82" s="235"/>
      <c r="J82" s="235"/>
      <c r="K82" s="235"/>
      <c r="L82" s="235"/>
    </row>
    <row r="85" spans="1:12" ht="30" x14ac:dyDescent="0.25">
      <c r="C85" s="128"/>
      <c r="D85" s="135" t="s">
        <v>41</v>
      </c>
      <c r="E85" s="129" t="s">
        <v>127</v>
      </c>
      <c r="F85" s="129" t="s">
        <v>128</v>
      </c>
      <c r="G85" s="130" t="s">
        <v>129</v>
      </c>
    </row>
    <row r="94" spans="1:12" ht="30" x14ac:dyDescent="0.25">
      <c r="C94" s="139"/>
      <c r="D94" s="140" t="s">
        <v>41</v>
      </c>
      <c r="E94" s="141" t="s">
        <v>127</v>
      </c>
      <c r="F94" s="141" t="s">
        <v>128</v>
      </c>
      <c r="G94" s="142" t="s">
        <v>129</v>
      </c>
    </row>
    <row r="102" spans="7:12" x14ac:dyDescent="0.25">
      <c r="J102" s="95"/>
    </row>
    <row r="103" spans="7:12" x14ac:dyDescent="0.25">
      <c r="J103" s="95"/>
    </row>
    <row r="110" spans="7:12" x14ac:dyDescent="0.25">
      <c r="G110" s="246" t="s">
        <v>50</v>
      </c>
      <c r="H110" s="247"/>
      <c r="I110" s="247"/>
      <c r="J110" s="247"/>
      <c r="K110" s="246"/>
      <c r="L110" s="246"/>
    </row>
    <row r="111" spans="7:12" x14ac:dyDescent="0.25">
      <c r="G111" s="247"/>
      <c r="H111" s="247"/>
      <c r="I111" s="247"/>
      <c r="J111" s="247"/>
      <c r="K111" s="246"/>
      <c r="L111" s="246"/>
    </row>
    <row r="112" spans="7:12" x14ac:dyDescent="0.25">
      <c r="G112" s="246" t="s">
        <v>130</v>
      </c>
      <c r="H112" s="246"/>
      <c r="I112" s="246"/>
      <c r="J112" s="246"/>
      <c r="K112" s="246"/>
      <c r="L112" s="246"/>
    </row>
    <row r="113" spans="7:12" x14ac:dyDescent="0.25">
      <c r="G113" s="246"/>
      <c r="H113" s="246"/>
      <c r="I113" s="246"/>
      <c r="J113" s="246"/>
      <c r="K113" s="246"/>
      <c r="L113" s="246"/>
    </row>
    <row r="114" spans="7:12" x14ac:dyDescent="0.25">
      <c r="G114" s="245" t="s">
        <v>131</v>
      </c>
      <c r="H114" s="245"/>
      <c r="I114" s="245"/>
      <c r="J114" s="245"/>
      <c r="K114" s="245"/>
      <c r="L114" s="245"/>
    </row>
    <row r="115" spans="7:12" x14ac:dyDescent="0.25">
      <c r="G115" s="245"/>
      <c r="H115" s="245"/>
      <c r="I115" s="245"/>
      <c r="J115" s="245"/>
      <c r="K115" s="245"/>
      <c r="L115" s="245"/>
    </row>
    <row r="116" spans="7:12" x14ac:dyDescent="0.25">
      <c r="G116" s="245" t="s">
        <v>132</v>
      </c>
      <c r="H116" s="245"/>
      <c r="I116" s="245"/>
      <c r="J116" s="245"/>
      <c r="K116" s="245"/>
      <c r="L116" s="245"/>
    </row>
    <row r="117" spans="7:12" x14ac:dyDescent="0.25">
      <c r="G117" s="245"/>
      <c r="H117" s="245"/>
      <c r="I117" s="245"/>
      <c r="J117" s="245"/>
      <c r="K117" s="245"/>
      <c r="L117" s="245"/>
    </row>
    <row r="120" spans="7:12" x14ac:dyDescent="0.25">
      <c r="G120" t="s">
        <v>133</v>
      </c>
    </row>
    <row r="125" spans="7:12" x14ac:dyDescent="0.25">
      <c r="G125" s="234" t="s">
        <v>96</v>
      </c>
      <c r="H125" s="234"/>
      <c r="I125" s="234"/>
      <c r="J125" s="234"/>
      <c r="K125" s="234"/>
      <c r="L125" s="234"/>
    </row>
    <row r="126" spans="7:12" x14ac:dyDescent="0.25">
      <c r="G126" s="234"/>
      <c r="H126" s="234"/>
      <c r="I126" s="234"/>
      <c r="J126" s="234"/>
      <c r="K126" s="234"/>
      <c r="L126" s="234"/>
    </row>
    <row r="127" spans="7:12" x14ac:dyDescent="0.25">
      <c r="G127" s="234"/>
      <c r="H127" s="234"/>
      <c r="I127" s="234"/>
      <c r="J127" s="234"/>
      <c r="K127" s="234"/>
      <c r="L127" s="234"/>
    </row>
    <row r="131" spans="1:5" x14ac:dyDescent="0.25">
      <c r="E131" s="143"/>
    </row>
    <row r="133" spans="1:5" x14ac:dyDescent="0.25">
      <c r="E133" s="143"/>
    </row>
    <row r="137" spans="1:5" x14ac:dyDescent="0.25">
      <c r="A137" s="147"/>
    </row>
    <row r="150" spans="1:10" x14ac:dyDescent="0.25">
      <c r="J150" s="117"/>
    </row>
    <row r="152" spans="1:10" x14ac:dyDescent="0.25">
      <c r="A152" s="60" t="s">
        <v>135</v>
      </c>
      <c r="D152" s="1"/>
      <c r="E152" s="1"/>
      <c r="F152" s="1"/>
      <c r="G152" s="1"/>
      <c r="H152" s="1"/>
      <c r="I152" s="1"/>
      <c r="J152" s="1"/>
    </row>
    <row r="154" spans="1:10" x14ac:dyDescent="0.25">
      <c r="A154" s="60" t="s">
        <v>134</v>
      </c>
    </row>
    <row r="155" spans="1:10" x14ac:dyDescent="0.25">
      <c r="A155" s="4"/>
      <c r="J155" s="119"/>
    </row>
    <row r="156" spans="1:10" x14ac:dyDescent="0.25">
      <c r="A156" s="4"/>
    </row>
    <row r="157" spans="1:10" x14ac:dyDescent="0.25">
      <c r="A157" s="4"/>
    </row>
    <row r="158" spans="1:10" x14ac:dyDescent="0.25">
      <c r="A158" s="4"/>
    </row>
  </sheetData>
  <mergeCells count="7">
    <mergeCell ref="G116:L117"/>
    <mergeCell ref="G125:L127"/>
    <mergeCell ref="D26:J26"/>
    <mergeCell ref="A81:L82"/>
    <mergeCell ref="G110:L111"/>
    <mergeCell ref="G112:L113"/>
    <mergeCell ref="G114:L1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FE45942-BE3C-4E22-9425-BE414398A0D7}">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Questionnaire</vt:lpstr>
      <vt:lpstr>Drop Down References</vt:lpstr>
      <vt:lpstr>Questionnaire!Print_Area</vt:lpstr>
      <vt:lpstr>Questionnaire!Print_Titles</vt:lpstr>
    </vt:vector>
  </TitlesOfParts>
  <Company>LPL Financial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frg.marketing@web.lpl.com</cp:lastModifiedBy>
  <cp:lastPrinted>2023-03-17T18:21:49Z</cp:lastPrinted>
  <dcterms:created xsi:type="dcterms:W3CDTF">2013-07-29T16:23:47Z</dcterms:created>
  <dcterms:modified xsi:type="dcterms:W3CDTF">2023-10-12T15:06:35Z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